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750" activeTab="0"/>
  </bookViews>
  <sheets>
    <sheet name="Introduction" sheetId="1" r:id="rId1"/>
    <sheet name="Workbook" sheetId="2" r:id="rId2"/>
    <sheet name="Initial_Evaluation" sheetId="3" r:id="rId3"/>
    <sheet name="Follow_up_Evaluation" sheetId="4" r:id="rId4"/>
  </sheets>
  <definedNames>
    <definedName name="_xlnm.Print_Area" localSheetId="1">'Workbook'!$B$2:$N$100</definedName>
  </definedNames>
  <calcPr fullCalcOnLoad="1"/>
</workbook>
</file>

<file path=xl/sharedStrings.xml><?xml version="1.0" encoding="utf-8"?>
<sst xmlns="http://schemas.openxmlformats.org/spreadsheetml/2006/main" count="58" uniqueCount="43">
  <si>
    <t>SECTION B. REPORTING PERIOD</t>
  </si>
  <si>
    <t>Data error check</t>
  </si>
  <si>
    <t xml:space="preserve">C1 + C2 + C3 = </t>
  </si>
  <si>
    <t xml:space="preserve">C4 + C5 + C6 = </t>
  </si>
  <si>
    <t>Quarter</t>
  </si>
  <si>
    <t>C1 =</t>
  </si>
  <si>
    <t>B2 =</t>
  </si>
  <si>
    <r>
      <rPr>
        <b/>
        <sz val="11"/>
        <color indexed="8"/>
        <rFont val="Calibri"/>
        <family val="2"/>
      </rPr>
      <t>NOTE:</t>
    </r>
    <r>
      <rPr>
        <sz val="11"/>
        <color theme="1"/>
        <rFont val="Calibri"/>
        <family val="2"/>
      </rPr>
      <t xml:space="preserve"> The total number of patients in C1, C2, and C3 should not exceed the number of admissions reported in B2.</t>
    </r>
  </si>
  <si>
    <r>
      <rPr>
        <b/>
        <sz val="11"/>
        <color indexed="8"/>
        <rFont val="Calibri"/>
        <family val="2"/>
      </rPr>
      <t xml:space="preserve">NOTE: </t>
    </r>
    <r>
      <rPr>
        <sz val="11"/>
        <color theme="1"/>
        <rFont val="Calibri"/>
        <family val="2"/>
      </rPr>
      <t>The total number of patients in C4, C5, and C6 should equal the number of patients reported in C1 above.</t>
    </r>
  </si>
  <si>
    <t>N</t>
  </si>
  <si>
    <t>%</t>
  </si>
  <si>
    <t>Excluded</t>
  </si>
  <si>
    <t>Comfortable Pain Level</t>
  </si>
  <si>
    <t>Uncomfortable Pain Level</t>
  </si>
  <si>
    <t>SECTION C. DATA COLLECTION FOR COMFORTABLE DYING MEASURE</t>
  </si>
  <si>
    <t>B1.  Quarter and year of data collection:</t>
  </si>
  <si>
    <t>Year</t>
  </si>
  <si>
    <r>
      <t>Follow-up After 48 Hours (include only those patients who answered "</t>
    </r>
    <r>
      <rPr>
        <b/>
        <i/>
        <sz val="11"/>
        <color indexed="8"/>
        <rFont val="Calibri"/>
        <family val="2"/>
      </rPr>
      <t>yes</t>
    </r>
    <r>
      <rPr>
        <b/>
        <sz val="11"/>
        <color indexed="8"/>
        <rFont val="Calibri"/>
        <family val="2"/>
      </rPr>
      <t>" to question C1 above)</t>
    </r>
  </si>
  <si>
    <r>
      <t xml:space="preserve">Question on Admission: </t>
    </r>
    <r>
      <rPr>
        <sz val="11"/>
        <color theme="1"/>
        <rFont val="Calibri"/>
        <family val="2"/>
      </rPr>
      <t>"</t>
    </r>
    <r>
      <rPr>
        <i/>
        <sz val="11"/>
        <color indexed="8"/>
        <rFont val="Calibri"/>
        <family val="2"/>
      </rPr>
      <t>Are you uncomfortable because of pain?</t>
    </r>
    <r>
      <rPr>
        <sz val="11"/>
        <color theme="1"/>
        <rFont val="Calibri"/>
        <family val="2"/>
      </rPr>
      <t>"</t>
    </r>
  </si>
  <si>
    <t>© 2012 NHPCO</t>
  </si>
  <si>
    <t>B2.  Admissions: Number of patients admitted during this quarter:</t>
  </si>
  <si>
    <r>
      <t>C1 Number of patients who answered "</t>
    </r>
    <r>
      <rPr>
        <i/>
        <sz val="11"/>
        <color indexed="8"/>
        <rFont val="Calibri"/>
        <family val="2"/>
      </rPr>
      <t>yes</t>
    </r>
    <r>
      <rPr>
        <sz val="11"/>
        <color theme="1"/>
        <rFont val="Calibri"/>
        <family val="2"/>
      </rPr>
      <t>":</t>
    </r>
  </si>
  <si>
    <r>
      <t>C2. Number of patients who answered "</t>
    </r>
    <r>
      <rPr>
        <i/>
        <sz val="11"/>
        <color indexed="8"/>
        <rFont val="Calibri"/>
        <family val="2"/>
      </rPr>
      <t>no</t>
    </r>
    <r>
      <rPr>
        <sz val="11"/>
        <color theme="1"/>
        <rFont val="Calibri"/>
        <family val="2"/>
      </rPr>
      <t>":</t>
    </r>
  </si>
  <si>
    <r>
      <rPr>
        <b/>
        <sz val="11"/>
        <color indexed="8"/>
        <rFont val="Calibri"/>
        <family val="2"/>
      </rPr>
      <t>Question after 48 hours:</t>
    </r>
    <r>
      <rPr>
        <sz val="11"/>
        <color theme="1"/>
        <rFont val="Calibri"/>
        <family val="2"/>
      </rPr>
      <t xml:space="preserve"> "Was your pain brought to a comfortable level within 48 hours of the start of hospice care?"</t>
    </r>
  </si>
  <si>
    <r>
      <t>C5. Number of patients who answered "</t>
    </r>
    <r>
      <rPr>
        <i/>
        <sz val="11"/>
        <color indexed="8"/>
        <rFont val="Calibri"/>
        <family val="2"/>
      </rPr>
      <t>no</t>
    </r>
    <r>
      <rPr>
        <sz val="11"/>
        <color theme="1"/>
        <rFont val="Calibri"/>
        <family val="2"/>
      </rPr>
      <t>":</t>
    </r>
  </si>
  <si>
    <r>
      <t>C4. Number of patients who answered "</t>
    </r>
    <r>
      <rPr>
        <i/>
        <sz val="11"/>
        <color indexed="8"/>
        <rFont val="Calibri"/>
        <family val="2"/>
      </rPr>
      <t>yes</t>
    </r>
    <r>
      <rPr>
        <sz val="11"/>
        <color theme="1"/>
        <rFont val="Calibri"/>
        <family val="2"/>
      </rPr>
      <t>":</t>
    </r>
  </si>
  <si>
    <t>C6. Number of patients unable to self-report at follow-up:</t>
  </si>
  <si>
    <t>C3. Number of patients who were excluded (not eligible):</t>
  </si>
  <si>
    <t>(unless admission and initial assessment occur at different times).</t>
  </si>
  <si>
    <t xml:space="preserve">NOTE: </t>
  </si>
  <si>
    <t xml:space="preserve">Question numbering corresponds to the Comfortable Dying Data Submission worksheet used for quarterly data submission to NHPCO. </t>
  </si>
  <si>
    <t>Comfortable Dying Measure Initial Evaluation</t>
  </si>
  <si>
    <t>Total admissions</t>
  </si>
  <si>
    <r>
      <rPr>
        <b/>
        <u val="single"/>
        <sz val="10"/>
        <color indexed="8"/>
        <rFont val="Calibri"/>
        <family val="2"/>
      </rPr>
      <t>Patients evaluated</t>
    </r>
    <r>
      <rPr>
        <b/>
        <sz val="10"/>
        <color indexed="8"/>
        <rFont val="Calibri"/>
        <family val="2"/>
      </rPr>
      <t xml:space="preserve">
(yes + no + excluded)</t>
    </r>
  </si>
  <si>
    <t>Patients with no data</t>
  </si>
  <si>
    <t>No Data*</t>
  </si>
  <si>
    <t>k,ljnh</t>
  </si>
  <si>
    <t>Comfortable Dying Measure Follow-Up Evaluation</t>
  </si>
  <si>
    <t>Total uncomfortable at initial assessment</t>
  </si>
  <si>
    <r>
      <rPr>
        <b/>
        <u val="single"/>
        <sz val="10"/>
        <color indexed="8"/>
        <rFont val="Calibri"/>
        <family val="2"/>
      </rPr>
      <t>48hr follow-up evaluation</t>
    </r>
    <r>
      <rPr>
        <b/>
        <sz val="10"/>
        <color indexed="8"/>
        <rFont val="Calibri"/>
        <family val="2"/>
      </rPr>
      <t xml:space="preserve">
(yes + no + unable to self-report)</t>
    </r>
  </si>
  <si>
    <t>Data Workbook</t>
  </si>
  <si>
    <t>Unable to Report</t>
  </si>
  <si>
    <r>
      <rPr>
        <b/>
        <u val="single"/>
        <sz val="11"/>
        <color indexed="8"/>
        <rFont val="Calibri"/>
        <family val="2"/>
      </rPr>
      <t>Introduction:</t>
    </r>
    <r>
      <rPr>
        <sz val="11"/>
        <color theme="1"/>
        <rFont val="Calibri"/>
        <family val="2"/>
      </rPr>
      <t xml:space="preserve">
This workbook is designed to assist providers with data management for NHPCO's Comfortable Dying measure (NQF #0209).  To use this tool, providers simply input the requested data into appropriate cells on the "Workbook" table (second tab below).  The workbook will then automatically calculate and output results for the Comfortable Dying measure.  
There are multiple error-checks built into the workbook that will alert users when implausible data have been entered.  Whenever an error is encountered, users should stop, reread the questions, and check the data that they are providing.  After rereading and checking, if questions remain then providers are encouraged to contact NHPCO at our dedicated Patient Outcomes and Measures email address (pom@nhpco.org).  
</t>
    </r>
    <r>
      <rPr>
        <b/>
        <u val="single"/>
        <sz val="11"/>
        <color indexed="8"/>
        <rFont val="Calibri"/>
        <family val="2"/>
      </rPr>
      <t>Instructions:</t>
    </r>
    <r>
      <rPr>
        <sz val="11"/>
        <color theme="1"/>
        <rFont val="Calibri"/>
        <family val="2"/>
      </rPr>
      <t xml:space="preserve">
</t>
    </r>
    <r>
      <rPr>
        <b/>
        <sz val="11"/>
        <color indexed="8"/>
        <rFont val="Calibri"/>
        <family val="2"/>
      </rPr>
      <t>- Step 1</t>
    </r>
    <r>
      <rPr>
        <sz val="11"/>
        <color theme="1"/>
        <rFont val="Calibri"/>
        <family val="2"/>
      </rPr>
      <t xml:space="preserve">: Compile data for each data element of the measure 
</t>
    </r>
    <r>
      <rPr>
        <b/>
        <sz val="11"/>
        <color indexed="8"/>
        <rFont val="Calibri"/>
        <family val="2"/>
      </rPr>
      <t>- Step 2</t>
    </r>
    <r>
      <rPr>
        <sz val="11"/>
        <color theme="1"/>
        <rFont val="Calibri"/>
        <family val="2"/>
      </rPr>
      <t xml:space="preserve">: Enter totals for the quarter for each data element of the measure into the
Workbook tab
</t>
    </r>
    <r>
      <rPr>
        <b/>
        <sz val="11"/>
        <color indexed="8"/>
        <rFont val="Calibri"/>
        <family val="2"/>
      </rPr>
      <t>- Step 3</t>
    </r>
    <r>
      <rPr>
        <sz val="11"/>
        <color theme="1"/>
        <rFont val="Calibri"/>
        <family val="2"/>
      </rPr>
      <t xml:space="preserve">: Review Workbook for error messages and make corrections as needed
</t>
    </r>
    <r>
      <rPr>
        <b/>
        <sz val="11"/>
        <color indexed="8"/>
        <rFont val="Calibri"/>
        <family val="2"/>
      </rPr>
      <t>- Step 4</t>
    </r>
    <r>
      <rPr>
        <sz val="11"/>
        <color theme="1"/>
        <rFont val="Calibri"/>
        <family val="2"/>
      </rPr>
      <t xml:space="preserve">: Review results
</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</si>
</sst>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8">
    <font>
      <sz val="11"/>
      <color theme="1"/>
      <name val="Calibri"/>
      <family val="2"/>
    </font>
    <font>
      <sz val="11"/>
      <color indexed="8"/>
      <name val="Calibri"/>
      <family val="2"/>
    </font>
    <font>
      <i/>
      <sz val="11"/>
      <color indexed="8"/>
      <name val="Calibri"/>
      <family val="2"/>
    </font>
    <font>
      <b/>
      <sz val="11"/>
      <color indexed="8"/>
      <name val="Calibri"/>
      <family val="2"/>
    </font>
    <font>
      <b/>
      <i/>
      <sz val="11"/>
      <color indexed="8"/>
      <name val="Calibri"/>
      <family val="2"/>
    </font>
    <font>
      <b/>
      <sz val="10"/>
      <color indexed="8"/>
      <name val="Calibri"/>
      <family val="2"/>
    </font>
    <font>
      <b/>
      <u val="single"/>
      <sz val="10"/>
      <color indexed="8"/>
      <name val="Calibri"/>
      <family val="2"/>
    </font>
    <font>
      <b/>
      <u val="single"/>
      <sz val="11"/>
      <color indexed="8"/>
      <name val="Calibri"/>
      <family val="2"/>
    </font>
    <font>
      <sz val="10"/>
      <color indexed="8"/>
      <name val="Calibri"/>
      <family val="0"/>
    </font>
    <font>
      <u val="single"/>
      <sz val="10"/>
      <color indexed="8"/>
      <name val="Calibri"/>
      <family val="2"/>
    </font>
    <font>
      <sz val="10"/>
      <color indexed="9"/>
      <name val="Calibri"/>
      <family val="2"/>
    </font>
    <font>
      <sz val="11"/>
      <color indexed="9"/>
      <name val="Calibri"/>
      <family val="2"/>
    </font>
    <font>
      <b/>
      <sz val="14"/>
      <color indexed="8"/>
      <name val="Calibri"/>
      <family val="2"/>
    </font>
    <font>
      <sz val="11"/>
      <color indexed="22"/>
      <name val="Calibri"/>
      <family val="2"/>
    </font>
    <font>
      <b/>
      <sz val="11"/>
      <color indexed="17"/>
      <name val="Calibri"/>
      <family val="2"/>
    </font>
    <font>
      <b/>
      <sz val="18"/>
      <color indexed="36"/>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2"/>
      <color indexed="8"/>
      <name val="Calibri"/>
      <family val="0"/>
    </font>
    <font>
      <sz val="10"/>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u val="single"/>
      <sz val="10"/>
      <color theme="1"/>
      <name val="Calibri"/>
      <family val="2"/>
    </font>
    <font>
      <sz val="10"/>
      <color theme="0"/>
      <name val="Calibri"/>
      <family val="2"/>
    </font>
    <font>
      <b/>
      <sz val="14"/>
      <color theme="1"/>
      <name val="Calibri"/>
      <family val="2"/>
    </font>
    <font>
      <sz val="11"/>
      <color theme="0" tint="-0.1499900072813034"/>
      <name val="Calibri"/>
      <family val="2"/>
    </font>
    <font>
      <b/>
      <u val="single"/>
      <sz val="11"/>
      <color theme="1"/>
      <name val="Calibri"/>
      <family val="2"/>
    </font>
    <font>
      <b/>
      <sz val="18"/>
      <color theme="7" tint="-0.24997000396251678"/>
      <name val="Calibri"/>
      <family val="2"/>
    </font>
    <font>
      <b/>
      <u val="single"/>
      <sz val="10"/>
      <color theme="1"/>
      <name val="Calibri"/>
      <family val="2"/>
    </font>
    <font>
      <b/>
      <sz val="10"/>
      <color theme="1"/>
      <name val="Calibri"/>
      <family val="2"/>
    </font>
    <font>
      <b/>
      <sz val="11"/>
      <color rgb="FF00B05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medium"/>
    </border>
    <border>
      <left/>
      <right style="thin"/>
      <top/>
      <bottom style="medium"/>
    </border>
    <border>
      <left style="thin"/>
      <right/>
      <top/>
      <bottom style="thin"/>
    </border>
    <border>
      <left/>
      <right/>
      <top/>
      <bottom style="thin"/>
    </border>
    <border>
      <left/>
      <right style="thin"/>
      <top/>
      <bottom style="thin"/>
    </border>
    <border>
      <left/>
      <right/>
      <top style="dashed"/>
      <bottom/>
    </border>
    <border>
      <left/>
      <right/>
      <top/>
      <bottom style="dashed"/>
    </border>
    <border>
      <left style="thin"/>
      <right/>
      <top style="dashed"/>
      <bottom/>
    </border>
    <border>
      <left/>
      <right style="thin"/>
      <top style="dashed"/>
      <bottom/>
    </border>
    <border>
      <left style="thin"/>
      <right/>
      <top/>
      <bottom style="dashed"/>
    </border>
    <border>
      <left/>
      <right style="thin"/>
      <top/>
      <bottom style="dashed"/>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8">
    <xf numFmtId="0" fontId="0" fillId="0" borderId="0" xfId="0" applyFont="1" applyAlignment="1">
      <alignment/>
    </xf>
    <xf numFmtId="0" fontId="0" fillId="0" borderId="0" xfId="0"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horizontal="center"/>
    </xf>
    <xf numFmtId="0" fontId="0" fillId="33" borderId="13" xfId="0" applyFill="1" applyBorder="1" applyAlignment="1">
      <alignment/>
    </xf>
    <xf numFmtId="0" fontId="0" fillId="33" borderId="0" xfId="0" applyFill="1" applyBorder="1" applyAlignment="1">
      <alignment/>
    </xf>
    <xf numFmtId="0" fontId="0" fillId="33" borderId="14" xfId="0" applyFill="1" applyBorder="1" applyAlignment="1">
      <alignment horizontal="center"/>
    </xf>
    <xf numFmtId="0" fontId="46" fillId="33" borderId="13" xfId="0" applyFont="1" applyFill="1" applyBorder="1" applyAlignment="1">
      <alignment/>
    </xf>
    <xf numFmtId="0" fontId="0" fillId="33" borderId="0" xfId="0" applyFill="1" applyBorder="1" applyAlignment="1">
      <alignment horizontal="right"/>
    </xf>
    <xf numFmtId="0" fontId="0" fillId="33" borderId="15" xfId="0" applyFill="1" applyBorder="1" applyAlignment="1" applyProtection="1">
      <alignment horizontal="center"/>
      <protection locked="0"/>
    </xf>
    <xf numFmtId="1" fontId="0" fillId="33" borderId="16" xfId="0" applyNumberFormat="1" applyFill="1" applyBorder="1" applyAlignment="1" applyProtection="1">
      <alignment horizontal="center"/>
      <protection locked="0"/>
    </xf>
    <xf numFmtId="0" fontId="0" fillId="33" borderId="16" xfId="0" applyFill="1" applyBorder="1" applyAlignment="1" applyProtection="1">
      <alignment horizontal="center"/>
      <protection locked="0"/>
    </xf>
    <xf numFmtId="0" fontId="0" fillId="33" borderId="0" xfId="0" applyFont="1"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33" borderId="18" xfId="0" applyFill="1" applyBorder="1" applyAlignment="1">
      <alignment horizontal="right"/>
    </xf>
    <xf numFmtId="0" fontId="0" fillId="33" borderId="19" xfId="0" applyFill="1" applyBorder="1" applyAlignment="1">
      <alignment horizontal="center"/>
    </xf>
    <xf numFmtId="0" fontId="48" fillId="33" borderId="0" xfId="0" applyFont="1" applyFill="1" applyBorder="1" applyAlignment="1">
      <alignment/>
    </xf>
    <xf numFmtId="0" fontId="49" fillId="33" borderId="0" xfId="0" applyFont="1" applyFill="1" applyBorder="1" applyAlignment="1">
      <alignment horizontal="center"/>
    </xf>
    <xf numFmtId="164" fontId="50" fillId="33" borderId="0" xfId="0" applyNumberFormat="1" applyFont="1" applyFill="1" applyBorder="1" applyAlignment="1">
      <alignment horizontal="center"/>
    </xf>
    <xf numFmtId="0" fontId="48" fillId="33" borderId="0" xfId="0" applyFont="1" applyFill="1" applyBorder="1" applyAlignment="1">
      <alignment horizontal="center"/>
    </xf>
    <xf numFmtId="0" fontId="0" fillId="33" borderId="20" xfId="0" applyFill="1" applyBorder="1" applyAlignment="1">
      <alignment/>
    </xf>
    <xf numFmtId="0" fontId="0" fillId="33" borderId="21" xfId="0" applyFill="1" applyBorder="1" applyAlignment="1">
      <alignment/>
    </xf>
    <xf numFmtId="0" fontId="0" fillId="34" borderId="0" xfId="0" applyFill="1" applyAlignment="1">
      <alignment/>
    </xf>
    <xf numFmtId="0" fontId="0" fillId="34" borderId="0" xfId="0" applyFill="1" applyAlignment="1">
      <alignment horizontal="center"/>
    </xf>
    <xf numFmtId="0" fontId="0" fillId="34" borderId="0" xfId="0" applyFill="1" applyAlignment="1">
      <alignment horizontal="right"/>
    </xf>
    <xf numFmtId="0" fontId="32" fillId="34" borderId="0" xfId="0" applyFont="1" applyFill="1" applyAlignment="1">
      <alignment horizontal="center"/>
    </xf>
    <xf numFmtId="0" fontId="0" fillId="34" borderId="10" xfId="0" applyFill="1" applyBorder="1" applyAlignment="1">
      <alignment/>
    </xf>
    <xf numFmtId="0" fontId="51" fillId="34" borderId="0" xfId="0" applyFont="1" applyFill="1" applyAlignment="1">
      <alignment horizontal="center"/>
    </xf>
    <xf numFmtId="0" fontId="52" fillId="34" borderId="0" xfId="0" applyFont="1" applyFill="1" applyAlignment="1">
      <alignment/>
    </xf>
    <xf numFmtId="0" fontId="46" fillId="33" borderId="10" xfId="0" applyFont="1" applyFill="1" applyBorder="1" applyAlignment="1">
      <alignment/>
    </xf>
    <xf numFmtId="0" fontId="0" fillId="33" borderId="11" xfId="0" applyFill="1" applyBorder="1" applyAlignment="1">
      <alignment horizontal="right"/>
    </xf>
    <xf numFmtId="0" fontId="0" fillId="33" borderId="22" xfId="0" applyFill="1" applyBorder="1" applyAlignment="1">
      <alignment/>
    </xf>
    <xf numFmtId="0" fontId="0" fillId="33" borderId="23" xfId="0" applyFill="1" applyBorder="1" applyAlignment="1">
      <alignment horizontal="center"/>
    </xf>
    <xf numFmtId="0" fontId="0" fillId="33" borderId="24" xfId="0" applyFill="1" applyBorder="1" applyAlignment="1">
      <alignment/>
    </xf>
    <xf numFmtId="0" fontId="0" fillId="33" borderId="25" xfId="0" applyFill="1" applyBorder="1" applyAlignment="1">
      <alignment horizontal="center"/>
    </xf>
    <xf numFmtId="0" fontId="46" fillId="33" borderId="22" xfId="0" applyFont="1" applyFill="1" applyBorder="1" applyAlignment="1">
      <alignment/>
    </xf>
    <xf numFmtId="0" fontId="48" fillId="33" borderId="17" xfId="0" applyFont="1" applyFill="1" applyBorder="1" applyAlignment="1">
      <alignment horizontal="right"/>
    </xf>
    <xf numFmtId="0" fontId="0" fillId="33" borderId="12" xfId="0" applyFill="1" applyBorder="1" applyAlignment="1">
      <alignment/>
    </xf>
    <xf numFmtId="0" fontId="53" fillId="33" borderId="13" xfId="0" applyFont="1" applyFill="1" applyBorder="1" applyAlignment="1">
      <alignment/>
    </xf>
    <xf numFmtId="0" fontId="0" fillId="33" borderId="14" xfId="0" applyFill="1" applyBorder="1" applyAlignment="1">
      <alignment/>
    </xf>
    <xf numFmtId="0" fontId="0" fillId="33" borderId="13" xfId="0" applyFill="1" applyBorder="1" applyAlignment="1">
      <alignment horizontal="left" vertical="top" wrapText="1"/>
    </xf>
    <xf numFmtId="0" fontId="0" fillId="33" borderId="0" xfId="0" applyFill="1" applyBorder="1" applyAlignment="1">
      <alignment horizontal="left" vertical="top" wrapText="1"/>
    </xf>
    <xf numFmtId="0" fontId="0" fillId="33" borderId="14" xfId="0" applyFill="1" applyBorder="1" applyAlignment="1">
      <alignment horizontal="left" vertical="top" wrapText="1"/>
    </xf>
    <xf numFmtId="0" fontId="0" fillId="33" borderId="17" xfId="0" applyFill="1" applyBorder="1" applyAlignment="1">
      <alignment horizontal="left" vertical="top" wrapText="1"/>
    </xf>
    <xf numFmtId="0" fontId="0" fillId="33" borderId="18" xfId="0" applyFill="1" applyBorder="1" applyAlignment="1">
      <alignment horizontal="left" vertical="top" wrapText="1"/>
    </xf>
    <xf numFmtId="0" fontId="0" fillId="33" borderId="19" xfId="0" applyFill="1" applyBorder="1" applyAlignment="1">
      <alignment horizontal="left" vertical="top" wrapText="1"/>
    </xf>
    <xf numFmtId="0" fontId="54" fillId="33" borderId="0" xfId="0" applyFont="1" applyFill="1" applyBorder="1" applyAlignment="1">
      <alignment horizontal="center"/>
    </xf>
    <xf numFmtId="0" fontId="48" fillId="33" borderId="0" xfId="0" applyFont="1" applyFill="1" applyBorder="1" applyAlignment="1">
      <alignment horizontal="center"/>
    </xf>
    <xf numFmtId="0" fontId="55" fillId="33" borderId="0" xfId="0" applyFont="1" applyFill="1" applyBorder="1" applyAlignment="1">
      <alignment horizontal="center" vertical="center" wrapText="1"/>
    </xf>
    <xf numFmtId="0" fontId="56" fillId="33" borderId="0" xfId="0" applyFont="1" applyFill="1" applyBorder="1" applyAlignment="1">
      <alignment horizontal="center" vertical="center" wrapText="1"/>
    </xf>
    <xf numFmtId="0" fontId="49" fillId="33" borderId="0" xfId="0" applyFont="1" applyFill="1" applyBorder="1" applyAlignment="1">
      <alignment horizontal="center"/>
    </xf>
    <xf numFmtId="0" fontId="51" fillId="33" borderId="10" xfId="0" applyFont="1" applyFill="1" applyBorder="1" applyAlignment="1">
      <alignment horizontal="center"/>
    </xf>
    <xf numFmtId="0" fontId="51" fillId="33" borderId="11" xfId="0" applyFont="1" applyFill="1" applyBorder="1" applyAlignment="1">
      <alignment horizontal="center"/>
    </xf>
    <xf numFmtId="0" fontId="51" fillId="33" borderId="12" xfId="0" applyFont="1" applyFill="1" applyBorder="1" applyAlignment="1">
      <alignment horizontal="center"/>
    </xf>
    <xf numFmtId="0" fontId="0" fillId="33" borderId="13" xfId="0" applyFill="1" applyBorder="1" applyAlignment="1">
      <alignment wrapText="1"/>
    </xf>
    <xf numFmtId="0" fontId="0" fillId="33" borderId="0" xfId="0" applyFill="1" applyBorder="1" applyAlignment="1">
      <alignment/>
    </xf>
    <xf numFmtId="0" fontId="0" fillId="33" borderId="0" xfId="0" applyFill="1" applyBorder="1" applyAlignment="1">
      <alignment horizontal="right"/>
    </xf>
    <xf numFmtId="0" fontId="57" fillId="33" borderId="0" xfId="0" applyFont="1" applyFill="1" applyBorder="1" applyAlignment="1">
      <alignment horizontal="left" vertical="center" wrapText="1"/>
    </xf>
    <xf numFmtId="0" fontId="57" fillId="33" borderId="14" xfId="0" applyFont="1" applyFill="1" applyBorder="1" applyAlignment="1">
      <alignment horizontal="left" vertical="center" wrapText="1"/>
    </xf>
    <xf numFmtId="0" fontId="48" fillId="33" borderId="18" xfId="0" applyFont="1" applyFill="1" applyBorder="1" applyAlignment="1">
      <alignment wrapText="1"/>
    </xf>
    <xf numFmtId="0" fontId="0" fillId="33" borderId="18" xfId="0" applyFill="1" applyBorder="1" applyAlignment="1">
      <alignment wrapText="1"/>
    </xf>
    <xf numFmtId="0" fontId="0" fillId="33" borderId="19" xfId="0" applyFill="1" applyBorder="1" applyAlignment="1">
      <alignment wrapText="1"/>
    </xf>
    <xf numFmtId="0" fontId="57" fillId="33" borderId="0" xfId="0" applyFont="1" applyFill="1" applyBorder="1" applyAlignment="1">
      <alignment horizontal="center" vertical="center" wrapText="1"/>
    </xf>
    <xf numFmtId="0" fontId="57" fillId="33" borderId="18" xfId="0" applyFont="1" applyFill="1" applyBorder="1" applyAlignment="1">
      <alignment horizontal="center" vertical="center" wrapText="1"/>
    </xf>
    <xf numFmtId="0" fontId="57" fillId="33" borderId="18" xfId="0" applyFont="1" applyFill="1" applyBorder="1" applyAlignment="1">
      <alignment horizontal="left" vertical="center" wrapText="1"/>
    </xf>
    <xf numFmtId="0" fontId="57" fillId="33" borderId="19"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6">
    <dxf>
      <font>
        <b/>
        <i val="0"/>
        <color rgb="FFC00000"/>
      </font>
    </dxf>
    <dxf>
      <font>
        <b/>
        <i val="0"/>
        <color theme="9" tint="-0.24993999302387238"/>
      </font>
    </dxf>
    <dxf>
      <font>
        <color theme="0"/>
      </font>
    </dxf>
    <dxf>
      <font>
        <b/>
        <i val="0"/>
        <color theme="9" tint="-0.24993999302387238"/>
      </font>
    </dxf>
    <dxf>
      <font>
        <b/>
        <i val="0"/>
        <color theme="0"/>
      </font>
    </dxf>
    <dxf>
      <font>
        <b val="0"/>
        <i/>
        <color rgb="FFC00000"/>
      </font>
    </dxf>
    <dxf>
      <font>
        <color rgb="FF9C0006"/>
      </font>
      <fill>
        <patternFill>
          <bgColor rgb="FFFFC7CE"/>
        </patternFill>
      </fill>
    </dxf>
    <dxf>
      <font>
        <color rgb="FF9C0006"/>
      </font>
      <fill>
        <patternFill>
          <bgColor rgb="FFFFC7CE"/>
        </patternFill>
      </fill>
    </dxf>
    <dxf>
      <font>
        <color theme="1"/>
      </font>
      <fill>
        <patternFill patternType="none">
          <bgColor indexed="65"/>
        </patternFill>
      </fill>
    </dxf>
    <dxf>
      <font>
        <color theme="1"/>
      </font>
    </dxf>
    <dxf>
      <font>
        <b/>
        <i val="0"/>
        <u val="single"/>
      </font>
    </dxf>
    <dxf>
      <font>
        <b/>
        <i val="0"/>
        <color rgb="FF00B050"/>
      </font>
    </dxf>
    <dxf>
      <font>
        <color theme="0"/>
      </font>
    </dxf>
    <dxf>
      <font>
        <b/>
        <i val="0"/>
        <u val="single"/>
      </font>
    </dxf>
    <dxf>
      <font>
        <b/>
        <i val="0"/>
        <color theme="5" tint="-0.24993999302387238"/>
      </font>
      <fill>
        <patternFill patternType="none">
          <bgColor indexed="65"/>
        </patternFill>
      </fill>
    </dxf>
    <dxf>
      <font>
        <b/>
        <i val="0"/>
        <color theme="5" tint="-0.24993999302387238"/>
      </font>
      <fill>
        <patternFill patternType="none">
          <bgColor indexed="65"/>
        </patternFill>
      </fill>
      <border/>
    </dxf>
    <dxf>
      <font>
        <b/>
        <i val="0"/>
        <u val="single"/>
      </font>
      <border/>
    </dxf>
    <dxf>
      <font>
        <color theme="0"/>
      </font>
      <border/>
    </dxf>
    <dxf>
      <font>
        <b/>
        <i val="0"/>
        <color rgb="FF00B050"/>
      </font>
      <border/>
    </dxf>
    <dxf>
      <font>
        <color theme="1"/>
      </font>
      <border/>
    </dxf>
    <dxf>
      <font>
        <color theme="1"/>
      </font>
      <fill>
        <patternFill patternType="none">
          <bgColor indexed="65"/>
        </patternFill>
      </fill>
      <border/>
    </dxf>
    <dxf>
      <font>
        <color rgb="FF9C0006"/>
      </font>
      <fill>
        <patternFill>
          <bgColor rgb="FFFFC7CE"/>
        </patternFill>
      </fill>
      <border/>
    </dxf>
    <dxf>
      <font>
        <b val="0"/>
        <i/>
        <color rgb="FFC00000"/>
      </font>
      <border/>
    </dxf>
    <dxf>
      <font>
        <b/>
        <i val="0"/>
        <color theme="0"/>
      </font>
      <border/>
    </dxf>
    <dxf>
      <font>
        <b/>
        <i val="0"/>
        <color theme="9" tint="-0.24993999302387238"/>
      </font>
      <border/>
    </dxf>
    <dxf>
      <font>
        <b/>
        <i val="0"/>
        <color rgb="FFC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Distribution of Patients at Initial Assessment</a:t>
            </a:r>
          </a:p>
        </c:rich>
      </c:tx>
      <c:layout>
        <c:manualLayout>
          <c:xMode val="factor"/>
          <c:yMode val="factor"/>
          <c:x val="-0.00225"/>
          <c:y val="-0.01125"/>
        </c:manualLayout>
      </c:layout>
      <c:spPr>
        <a:noFill/>
        <a:ln w="3175">
          <a:noFill/>
        </a:ln>
      </c:spPr>
    </c:title>
    <c:view3D>
      <c:rotX val="30"/>
      <c:hPercent val="100"/>
      <c:rotY val="0"/>
      <c:depthPercent val="100"/>
      <c:rAngAx val="1"/>
    </c:view3D>
    <c:plotArea>
      <c:layout>
        <c:manualLayout>
          <c:xMode val="edge"/>
          <c:yMode val="edge"/>
          <c:x val="0.02425"/>
          <c:y val="0.1785"/>
          <c:w val="0.9585"/>
          <c:h val="0.6982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explosion val="14"/>
            <c:spPr>
              <a:solidFill>
                <a:srgbClr val="C0504D"/>
              </a:solidFill>
              <a:ln w="3175">
                <a:noFill/>
              </a:ln>
            </c:spPr>
          </c:dPt>
          <c:dPt>
            <c:idx val="2"/>
            <c:spPr>
              <a:solidFill>
                <a:srgbClr val="9BBB59"/>
              </a:solidFill>
              <a:ln w="3175">
                <a:noFill/>
              </a:ln>
            </c:spPr>
          </c:dPt>
          <c:dPt>
            <c:idx val="3"/>
            <c:spPr>
              <a:solidFill>
                <a:srgbClr val="8064A2"/>
              </a:solidFill>
              <a:ln w="3175">
                <a:noFill/>
              </a:ln>
            </c:spPr>
          </c:dPt>
          <c:dLbls>
            <c:numFmt formatCode="General" sourceLinked="1"/>
            <c:txPr>
              <a:bodyPr vert="horz" rot="0" anchor="ctr"/>
              <a:lstStyle/>
              <a:p>
                <a:pPr algn="ctr">
                  <a:defRPr lang="en-US" cap="none" sz="1000" b="1" i="0" u="none" baseline="0">
                    <a:solidFill>
                      <a:srgbClr val="000000"/>
                    </a:solidFill>
                    <a:latin typeface="Calibri"/>
                    <a:ea typeface="Calibri"/>
                    <a:cs typeface="Calibri"/>
                  </a:defRPr>
                </a:pPr>
              </a:p>
            </c:txPr>
            <c:dLblPos val="inEnd"/>
            <c:showLegendKey val="0"/>
            <c:showVal val="0"/>
            <c:showBubbleSize val="0"/>
            <c:showCatName val="0"/>
            <c:showSerName val="0"/>
            <c:showLeaderLines val="1"/>
            <c:showPercent val="1"/>
          </c:dLbls>
          <c:cat>
            <c:strRef>
              <c:f>Workbook!$P$49:$P$52</c:f>
              <c:strCache/>
            </c:strRef>
          </c:cat>
          <c:val>
            <c:numRef>
              <c:f>Workbook!$Q$49:$Q$52</c:f>
              <c:numCache/>
            </c:numRef>
          </c:val>
        </c:ser>
      </c:pie3DChart>
      <c:spPr>
        <a:noFill/>
        <a:ln>
          <a:noFill/>
        </a:ln>
      </c:spPr>
    </c:plotArea>
    <c:legend>
      <c:legendPos val="r"/>
      <c:layout>
        <c:manualLayout>
          <c:xMode val="edge"/>
          <c:yMode val="edge"/>
          <c:x val="0.569"/>
          <c:y val="0.29375"/>
          <c:w val="0.431"/>
          <c:h val="0.5385"/>
        </c:manualLayout>
      </c:layout>
      <c:overlay val="0"/>
      <c:spPr>
        <a:noFill/>
        <a:ln w="3175">
          <a:noFill/>
        </a:ln>
      </c:spPr>
      <c:txPr>
        <a:bodyPr vert="horz" rot="0"/>
        <a:lstStyle/>
        <a:p>
          <a:pPr>
            <a:defRPr lang="en-US" cap="none" sz="1100" b="0" i="0" u="none" baseline="0">
              <a:solidFill>
                <a:srgbClr val="000000"/>
              </a:solidFill>
              <a:latin typeface="Calibri"/>
              <a:ea typeface="Calibri"/>
              <a:cs typeface="Calibri"/>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Distribution of Patients at Follow-Up</a:t>
            </a:r>
          </a:p>
        </c:rich>
      </c:tx>
      <c:layout>
        <c:manualLayout>
          <c:xMode val="factor"/>
          <c:yMode val="factor"/>
          <c:x val="-0.00225"/>
          <c:y val="-0.011"/>
        </c:manualLayout>
      </c:layout>
      <c:spPr>
        <a:noFill/>
        <a:ln w="3175">
          <a:noFill/>
        </a:ln>
      </c:spPr>
    </c:title>
    <c:view3D>
      <c:rotX val="30"/>
      <c:hPercent val="100"/>
      <c:rotY val="0"/>
      <c:depthPercent val="100"/>
      <c:rAngAx val="1"/>
    </c:view3D>
    <c:plotArea>
      <c:layout>
        <c:manualLayout>
          <c:xMode val="edge"/>
          <c:yMode val="edge"/>
          <c:x val="0.0235"/>
          <c:y val="0.182"/>
          <c:w val="0.9595"/>
          <c:h val="0.693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explosion val="2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numFmt formatCode="General" sourceLinked="1"/>
            <c:txPr>
              <a:bodyPr vert="horz" rot="0" anchor="ctr"/>
              <a:lstStyle/>
              <a:p>
                <a:pPr algn="ctr">
                  <a:defRPr lang="en-US" cap="none" sz="1000" b="1" i="0" u="none" baseline="0">
                    <a:solidFill>
                      <a:srgbClr val="000000"/>
                    </a:solidFill>
                    <a:latin typeface="Calibri"/>
                    <a:ea typeface="Calibri"/>
                    <a:cs typeface="Calibri"/>
                  </a:defRPr>
                </a:pPr>
              </a:p>
            </c:txPr>
            <c:dLblPos val="inEnd"/>
            <c:showLegendKey val="0"/>
            <c:showVal val="0"/>
            <c:showBubbleSize val="0"/>
            <c:showCatName val="0"/>
            <c:showSerName val="0"/>
            <c:showLeaderLines val="1"/>
            <c:showPercent val="1"/>
          </c:dLbls>
          <c:cat>
            <c:strRef>
              <c:f>Workbook!$P$83:$P$86</c:f>
              <c:strCache/>
            </c:strRef>
          </c:cat>
          <c:val>
            <c:numRef>
              <c:f>Workbook!$Q$83:$Q$86</c:f>
              <c:numCache/>
            </c:numRef>
          </c:val>
        </c:ser>
      </c:pie3DChart>
      <c:spPr>
        <a:noFill/>
        <a:ln>
          <a:noFill/>
        </a:ln>
      </c:spPr>
    </c:plotArea>
    <c:legend>
      <c:legendPos val="r"/>
      <c:layout>
        <c:manualLayout>
          <c:xMode val="edge"/>
          <c:yMode val="edge"/>
          <c:x val="0.553"/>
          <c:y val="0.30025"/>
          <c:w val="0.447"/>
          <c:h val="0.5255"/>
        </c:manualLayout>
      </c:layout>
      <c:overlay val="0"/>
      <c:spPr>
        <a:noFill/>
        <a:ln w="3175">
          <a:noFill/>
        </a:ln>
      </c:spPr>
      <c:txPr>
        <a:bodyPr vert="horz" rot="0"/>
        <a:lstStyle/>
        <a:p>
          <a:pPr>
            <a:defRPr lang="en-US" cap="none" sz="1100" b="0" i="0" u="none" baseline="0">
              <a:solidFill>
                <a:srgbClr val="000000"/>
              </a:solidFill>
              <a:latin typeface="Calibri"/>
              <a:ea typeface="Calibri"/>
              <a:cs typeface="Calibri"/>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Comfortable Dying Measure Initial Evaluation</a:t>
            </a:r>
          </a:p>
        </c:rich>
      </c:tx>
      <c:layout>
        <c:manualLayout>
          <c:xMode val="factor"/>
          <c:yMode val="factor"/>
          <c:x val="-0.00075"/>
          <c:y val="-0.015"/>
        </c:manualLayout>
      </c:layout>
      <c:spPr>
        <a:noFill/>
        <a:ln w="3175">
          <a:noFill/>
        </a:ln>
      </c:spPr>
    </c:title>
    <c:view3D>
      <c:rotX val="30"/>
      <c:hPercent val="100"/>
      <c:rotY val="0"/>
      <c:depthPercent val="100"/>
      <c:rAngAx val="1"/>
    </c:view3D>
    <c:plotArea>
      <c:layout>
        <c:manualLayout>
          <c:xMode val="edge"/>
          <c:yMode val="edge"/>
          <c:x val="0.02525"/>
          <c:y val="0.17225"/>
          <c:w val="0.956"/>
          <c:h val="0.702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explosion val="14"/>
            <c:spPr>
              <a:solidFill>
                <a:srgbClr val="C0504D"/>
              </a:solidFill>
              <a:ln w="3175">
                <a:noFill/>
              </a:ln>
            </c:spPr>
          </c:dPt>
          <c:dPt>
            <c:idx val="2"/>
            <c:spPr>
              <a:solidFill>
                <a:srgbClr val="9BBB59"/>
              </a:solidFill>
              <a:ln w="3175">
                <a:noFill/>
              </a:ln>
            </c:spPr>
          </c:dPt>
          <c:dPt>
            <c:idx val="3"/>
            <c:spPr>
              <a:solidFill>
                <a:srgbClr val="8064A2"/>
              </a:solidFill>
              <a:ln w="3175">
                <a:noFill/>
              </a:ln>
            </c:spPr>
          </c:dPt>
          <c:dLbls>
            <c:numFmt formatCode="General" sourceLinked="1"/>
            <c:txPr>
              <a:bodyPr vert="horz" rot="0" anchor="ctr"/>
              <a:lstStyle/>
              <a:p>
                <a:pPr algn="ctr">
                  <a:defRPr lang="en-US" cap="none" sz="1000" b="1" i="0" u="none" baseline="0">
                    <a:solidFill>
                      <a:srgbClr val="000000"/>
                    </a:solidFill>
                    <a:latin typeface="Calibri"/>
                    <a:ea typeface="Calibri"/>
                    <a:cs typeface="Calibri"/>
                  </a:defRPr>
                </a:pPr>
              </a:p>
            </c:txPr>
            <c:dLblPos val="inEnd"/>
            <c:showLegendKey val="0"/>
            <c:showVal val="0"/>
            <c:showBubbleSize val="0"/>
            <c:showCatName val="0"/>
            <c:showSerName val="0"/>
            <c:showLeaderLines val="1"/>
            <c:showPercent val="1"/>
          </c:dLbls>
          <c:cat>
            <c:strRef>
              <c:f>Workbook!$P$49:$P$52</c:f>
              <c:strCache>
                <c:ptCount val="4"/>
                <c:pt idx="0">
                  <c:v>Comfortable Pain Level</c:v>
                </c:pt>
                <c:pt idx="1">
                  <c:v>Uncomfortable Pain Level</c:v>
                </c:pt>
                <c:pt idx="2">
                  <c:v>Excluded</c:v>
                </c:pt>
                <c:pt idx="3">
                  <c:v>No Data*</c:v>
                </c:pt>
              </c:strCache>
            </c:strRef>
          </c:cat>
          <c:val>
            <c:numRef>
              <c:f>Workbook!$Q$49:$Q$52</c:f>
              <c:numCache>
                <c:ptCount val="4"/>
                <c:pt idx="0">
                  <c:v>0</c:v>
                </c:pt>
                <c:pt idx="1">
                  <c:v>0</c:v>
                </c:pt>
                <c:pt idx="2">
                  <c:v>0</c:v>
                </c:pt>
                <c:pt idx="3">
                  <c:v>0</c:v>
                </c:pt>
              </c:numCache>
            </c:numRef>
          </c:val>
        </c:ser>
      </c:pie3DChart>
      <c:spPr>
        <a:noFill/>
        <a:ln>
          <a:noFill/>
        </a:ln>
      </c:spPr>
    </c:plotArea>
    <c:legend>
      <c:legendPos val="r"/>
      <c:layout>
        <c:manualLayout>
          <c:xMode val="edge"/>
          <c:yMode val="edge"/>
          <c:x val="0.65"/>
          <c:y val="0.37175"/>
          <c:w val="0.35"/>
          <c:h val="0.2725"/>
        </c:manualLayout>
      </c:layout>
      <c:overlay val="0"/>
      <c:spPr>
        <a:noFill/>
        <a:ln w="3175">
          <a:noFill/>
        </a:ln>
      </c:spPr>
      <c:txPr>
        <a:bodyPr vert="horz" rot="0"/>
        <a:lstStyle/>
        <a:p>
          <a:pPr>
            <a:defRPr lang="en-US" cap="none" sz="1100" b="0" i="0" u="none" baseline="0">
              <a:solidFill>
                <a:srgbClr val="000000"/>
              </a:solidFill>
              <a:latin typeface="Calibri"/>
              <a:ea typeface="Calibri"/>
              <a:cs typeface="Calibri"/>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Comfortable Dying Measure Follow-Up Evaluation</a:t>
            </a:r>
          </a:p>
        </c:rich>
      </c:tx>
      <c:layout>
        <c:manualLayout>
          <c:xMode val="factor"/>
          <c:yMode val="factor"/>
          <c:x val="-0.001"/>
          <c:y val="-0.016"/>
        </c:manualLayout>
      </c:layout>
      <c:spPr>
        <a:noFill/>
        <a:ln w="3175">
          <a:noFill/>
        </a:ln>
      </c:spPr>
    </c:title>
    <c:view3D>
      <c:rotX val="30"/>
      <c:hPercent val="100"/>
      <c:rotY val="0"/>
      <c:depthPercent val="100"/>
      <c:rAngAx val="1"/>
    </c:view3D>
    <c:plotArea>
      <c:layout>
        <c:manualLayout>
          <c:xMode val="edge"/>
          <c:yMode val="edge"/>
          <c:x val="0.02525"/>
          <c:y val="0.1745"/>
          <c:w val="0.95625"/>
          <c:h val="0.6992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spPr>
                <a:noFill/>
                <a:ln w="3175">
                  <a:noFill/>
                </a:ln>
              </c:spPr>
              <c:dLblPos val="inEnd"/>
              <c:showLegendKey val="0"/>
              <c:showVal val="0"/>
              <c:showBubbleSize val="0"/>
              <c:showCatName val="0"/>
              <c:showSerName val="0"/>
              <c:showPercent val="1"/>
            </c:dLbl>
            <c:numFmt formatCode="General" sourceLinked="1"/>
            <c:txPr>
              <a:bodyPr vert="horz" rot="0" anchor="ctr"/>
              <a:lstStyle/>
              <a:p>
                <a:pPr algn="ctr">
                  <a:defRPr lang="en-US" cap="none" sz="1000" b="1" i="0" u="none" baseline="0">
                    <a:solidFill>
                      <a:srgbClr val="000000"/>
                    </a:solidFill>
                    <a:latin typeface="Calibri"/>
                    <a:ea typeface="Calibri"/>
                    <a:cs typeface="Calibri"/>
                  </a:defRPr>
                </a:pPr>
              </a:p>
            </c:txPr>
            <c:dLblPos val="inEnd"/>
            <c:showLegendKey val="0"/>
            <c:showVal val="0"/>
            <c:showBubbleSize val="0"/>
            <c:showCatName val="0"/>
            <c:showSerName val="0"/>
            <c:showLeaderLines val="1"/>
            <c:showPercent val="1"/>
          </c:dLbls>
          <c:cat>
            <c:strRef>
              <c:f>Workbook!$P$83:$P$86</c:f>
              <c:strCache>
                <c:ptCount val="4"/>
                <c:pt idx="0">
                  <c:v>Comfortable Pain Level</c:v>
                </c:pt>
                <c:pt idx="1">
                  <c:v>Uncomfortable Pain Level</c:v>
                </c:pt>
                <c:pt idx="2">
                  <c:v>Unable to Report</c:v>
                </c:pt>
                <c:pt idx="3">
                  <c:v>No Data*</c:v>
                </c:pt>
              </c:strCache>
            </c:strRef>
          </c:cat>
          <c:val>
            <c:numRef>
              <c:f>Workbook!$Q$83:$Q$86</c:f>
              <c:numCache>
                <c:ptCount val="4"/>
                <c:pt idx="0">
                  <c:v>0</c:v>
                </c:pt>
                <c:pt idx="1">
                  <c:v>0</c:v>
                </c:pt>
                <c:pt idx="2">
                  <c:v>0</c:v>
                </c:pt>
                <c:pt idx="3">
                  <c:v>0</c:v>
                </c:pt>
              </c:numCache>
            </c:numRef>
          </c:val>
        </c:ser>
      </c:pie3DChart>
      <c:spPr>
        <a:noFill/>
        <a:ln>
          <a:noFill/>
        </a:ln>
      </c:spPr>
    </c:plotArea>
    <c:legend>
      <c:legendPos val="r"/>
      <c:layout>
        <c:manualLayout>
          <c:xMode val="edge"/>
          <c:yMode val="edge"/>
          <c:x val="0.64475"/>
          <c:y val="0.37475"/>
          <c:w val="0.35525"/>
          <c:h val="0.26975"/>
        </c:manualLayout>
      </c:layout>
      <c:overlay val="0"/>
      <c:spPr>
        <a:noFill/>
        <a:ln w="3175">
          <a:noFill/>
        </a:ln>
      </c:spPr>
      <c:txPr>
        <a:bodyPr vert="horz" rot="0"/>
        <a:lstStyle/>
        <a:p>
          <a:pPr>
            <a:defRPr lang="en-US" cap="none" sz="1100" b="0" i="0" u="none" baseline="0">
              <a:solidFill>
                <a:srgbClr val="000000"/>
              </a:solidFill>
              <a:latin typeface="Calibri"/>
              <a:ea typeface="Calibri"/>
              <a:cs typeface="Calibri"/>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247650</xdr:colOff>
      <xdr:row>1</xdr:row>
      <xdr:rowOff>47625</xdr:rowOff>
    </xdr:from>
    <xdr:to>
      <xdr:col>8</xdr:col>
      <xdr:colOff>790575</xdr:colOff>
      <xdr:row>3</xdr:row>
      <xdr:rowOff>76200</xdr:rowOff>
    </xdr:to>
    <xdr:pic>
      <xdr:nvPicPr>
        <xdr:cNvPr id="1" name="Picture 1" descr="NHPCO_logo_small.jpg"/>
        <xdr:cNvPicPr preferRelativeResize="1">
          <a:picLocks noChangeAspect="1"/>
        </xdr:cNvPicPr>
      </xdr:nvPicPr>
      <xdr:blipFill>
        <a:blip r:embed="rId1"/>
        <a:stretch>
          <a:fillRect/>
        </a:stretch>
      </xdr:blipFill>
      <xdr:spPr>
        <a:xfrm>
          <a:off x="3590925" y="238125"/>
          <a:ext cx="1762125"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561975</xdr:colOff>
      <xdr:row>50</xdr:row>
      <xdr:rowOff>9525</xdr:rowOff>
    </xdr:from>
    <xdr:to>
      <xdr:col>12</xdr:col>
      <xdr:colOff>19050</xdr:colOff>
      <xdr:row>66</xdr:row>
      <xdr:rowOff>19050</xdr:rowOff>
    </xdr:to>
    <xdr:graphicFrame>
      <xdr:nvGraphicFramePr>
        <xdr:cNvPr id="1" name="Chart 1"/>
        <xdr:cNvGraphicFramePr/>
      </xdr:nvGraphicFramePr>
      <xdr:xfrm>
        <a:off x="1781175" y="9563100"/>
        <a:ext cx="5610225" cy="2905125"/>
      </xdr:xfrm>
      <a:graphic>
        <a:graphicData uri="http://schemas.openxmlformats.org/drawingml/2006/chart">
          <c:chart xmlns:c="http://schemas.openxmlformats.org/drawingml/2006/chart" r:id="rId1"/>
        </a:graphicData>
      </a:graphic>
    </xdr:graphicFrame>
    <xdr:clientData/>
  </xdr:twoCellAnchor>
  <xdr:twoCellAnchor>
    <xdr:from>
      <xdr:col>2</xdr:col>
      <xdr:colOff>485775</xdr:colOff>
      <xdr:row>79</xdr:row>
      <xdr:rowOff>180975</xdr:rowOff>
    </xdr:from>
    <xdr:to>
      <xdr:col>11</xdr:col>
      <xdr:colOff>533400</xdr:colOff>
      <xdr:row>96</xdr:row>
      <xdr:rowOff>9525</xdr:rowOff>
    </xdr:to>
    <xdr:graphicFrame>
      <xdr:nvGraphicFramePr>
        <xdr:cNvPr id="2" name="Chart 2"/>
        <xdr:cNvGraphicFramePr/>
      </xdr:nvGraphicFramePr>
      <xdr:xfrm>
        <a:off x="1704975" y="15468600"/>
        <a:ext cx="5591175" cy="2905125"/>
      </xdr:xfrm>
      <a:graphic>
        <a:graphicData uri="http://schemas.openxmlformats.org/drawingml/2006/chart">
          <c:chart xmlns:c="http://schemas.openxmlformats.org/drawingml/2006/chart" r:id="rId2"/>
        </a:graphicData>
      </a:graphic>
    </xdr:graphicFrame>
    <xdr:clientData/>
  </xdr:twoCellAnchor>
  <xdr:twoCellAnchor editAs="oneCell">
    <xdr:from>
      <xdr:col>10</xdr:col>
      <xdr:colOff>171450</xdr:colOff>
      <xdr:row>1</xdr:row>
      <xdr:rowOff>57150</xdr:rowOff>
    </xdr:from>
    <xdr:to>
      <xdr:col>13</xdr:col>
      <xdr:colOff>676275</xdr:colOff>
      <xdr:row>3</xdr:row>
      <xdr:rowOff>123825</xdr:rowOff>
    </xdr:to>
    <xdr:pic>
      <xdr:nvPicPr>
        <xdr:cNvPr id="3" name="Picture 3" descr="NHPCO_logo_small.jpg"/>
        <xdr:cNvPicPr preferRelativeResize="1">
          <a:picLocks noChangeAspect="1"/>
        </xdr:cNvPicPr>
      </xdr:nvPicPr>
      <xdr:blipFill>
        <a:blip r:embed="rId3"/>
        <a:stretch>
          <a:fillRect/>
        </a:stretch>
      </xdr:blipFill>
      <xdr:spPr>
        <a:xfrm>
          <a:off x="6324600" y="247650"/>
          <a:ext cx="1905000" cy="447675"/>
        </a:xfrm>
        <a:prstGeom prst="rect">
          <a:avLst/>
        </a:prstGeom>
        <a:noFill/>
        <a:ln w="9525" cmpd="sng">
          <a:noFill/>
        </a:ln>
      </xdr:spPr>
    </xdr:pic>
    <xdr:clientData/>
  </xdr:twoCellAnchor>
  <xdr:twoCellAnchor>
    <xdr:from>
      <xdr:col>3</xdr:col>
      <xdr:colOff>180975</xdr:colOff>
      <xdr:row>96</xdr:row>
      <xdr:rowOff>104775</xdr:rowOff>
    </xdr:from>
    <xdr:to>
      <xdr:col>11</xdr:col>
      <xdr:colOff>190500</xdr:colOff>
      <xdr:row>99</xdr:row>
      <xdr:rowOff>85725</xdr:rowOff>
    </xdr:to>
    <xdr:sp>
      <xdr:nvSpPr>
        <xdr:cNvPr id="4" name="TextBox 5"/>
        <xdr:cNvSpPr txBox="1">
          <a:spLocks noChangeArrowheads="1"/>
        </xdr:cNvSpPr>
      </xdr:nvSpPr>
      <xdr:spPr>
        <a:xfrm>
          <a:off x="2009775" y="18468975"/>
          <a:ext cx="4943475" cy="523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333333"/>
              </a:solidFill>
              <a:latin typeface="Calibri"/>
              <a:ea typeface="Calibri"/>
              <a:cs typeface="Calibri"/>
            </a:rPr>
            <a:t>* This result is included for tracking purposes.  The percent of patients with missing data should be 0.  If this result is greater than 0 investigate the cause(s) and take appropriate preventive action.</a:t>
          </a:r>
        </a:p>
      </xdr:txBody>
    </xdr:sp>
    <xdr:clientData/>
  </xdr:twoCellAnchor>
  <xdr:twoCellAnchor>
    <xdr:from>
      <xdr:col>3</xdr:col>
      <xdr:colOff>266700</xdr:colOff>
      <xdr:row>66</xdr:row>
      <xdr:rowOff>114300</xdr:rowOff>
    </xdr:from>
    <xdr:to>
      <xdr:col>11</xdr:col>
      <xdr:colOff>276225</xdr:colOff>
      <xdr:row>69</xdr:row>
      <xdr:rowOff>161925</xdr:rowOff>
    </xdr:to>
    <xdr:sp>
      <xdr:nvSpPr>
        <xdr:cNvPr id="5" name="TextBox 6"/>
        <xdr:cNvSpPr txBox="1">
          <a:spLocks noChangeArrowheads="1"/>
        </xdr:cNvSpPr>
      </xdr:nvSpPr>
      <xdr:spPr>
        <a:xfrm>
          <a:off x="2095500" y="12563475"/>
          <a:ext cx="4943475" cy="590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333333"/>
              </a:solidFill>
              <a:latin typeface="Calibri"/>
              <a:ea typeface="Calibri"/>
              <a:cs typeface="Calibri"/>
            </a:rPr>
            <a:t>* </a:t>
          </a:r>
          <a:r>
            <a:rPr lang="en-US" cap="none" sz="1000" b="0" i="0" u="none" baseline="0">
              <a:solidFill>
                <a:srgbClr val="333333"/>
              </a:solidFill>
              <a:latin typeface="Calibri"/>
              <a:ea typeface="Calibri"/>
              <a:cs typeface="Calibri"/>
            </a:rPr>
            <a:t>This result is included for tracking purposes.  The percent of patients with missing data should be 0.  If this result is greater than 0 investigate the cause(s) and take appropriate preventive action.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xdr:row>
      <xdr:rowOff>104775</xdr:rowOff>
    </xdr:from>
    <xdr:to>
      <xdr:col>12</xdr:col>
      <xdr:colOff>314325</xdr:colOff>
      <xdr:row>32</xdr:row>
      <xdr:rowOff>123825</xdr:rowOff>
    </xdr:to>
    <xdr:graphicFrame>
      <xdr:nvGraphicFramePr>
        <xdr:cNvPr id="1" name="Chart 1"/>
        <xdr:cNvGraphicFramePr/>
      </xdr:nvGraphicFramePr>
      <xdr:xfrm>
        <a:off x="209550" y="295275"/>
        <a:ext cx="7419975" cy="5924550"/>
      </xdr:xfrm>
      <a:graphic>
        <a:graphicData uri="http://schemas.openxmlformats.org/drawingml/2006/chart">
          <c:chart xmlns:c="http://schemas.openxmlformats.org/drawingml/2006/chart" r:id="rId1"/>
        </a:graphicData>
      </a:graphic>
    </xdr:graphicFrame>
    <xdr:clientData/>
  </xdr:twoCellAnchor>
  <xdr:twoCellAnchor>
    <xdr:from>
      <xdr:col>2</xdr:col>
      <xdr:colOff>257175</xdr:colOff>
      <xdr:row>33</xdr:row>
      <xdr:rowOff>38100</xdr:rowOff>
    </xdr:from>
    <xdr:to>
      <xdr:col>10</xdr:col>
      <xdr:colOff>304800</xdr:colOff>
      <xdr:row>36</xdr:row>
      <xdr:rowOff>95250</xdr:rowOff>
    </xdr:to>
    <xdr:sp>
      <xdr:nvSpPr>
        <xdr:cNvPr id="2" name="TextBox 2"/>
        <xdr:cNvSpPr txBox="1">
          <a:spLocks noChangeArrowheads="1"/>
        </xdr:cNvSpPr>
      </xdr:nvSpPr>
      <xdr:spPr>
        <a:xfrm>
          <a:off x="1476375" y="6324600"/>
          <a:ext cx="4924425" cy="619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333333"/>
              </a:solidFill>
              <a:latin typeface="Calibri"/>
              <a:ea typeface="Calibri"/>
              <a:cs typeface="Calibri"/>
            </a:rPr>
            <a:t>* </a:t>
          </a:r>
          <a:r>
            <a:rPr lang="en-US" cap="none" sz="1000" b="0" i="0" u="none" baseline="0">
              <a:solidFill>
                <a:srgbClr val="333333"/>
              </a:solidFill>
              <a:latin typeface="Calibri"/>
              <a:ea typeface="Calibri"/>
              <a:cs typeface="Calibri"/>
            </a:rPr>
            <a:t>This result is included for tracking purposes.  The percent of patients with missing data should be 0.  If this result is greater than 0 investigate the cause(s) and take appropriate preventive action.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1</xdr:row>
      <xdr:rowOff>38100</xdr:rowOff>
    </xdr:from>
    <xdr:to>
      <xdr:col>12</xdr:col>
      <xdr:colOff>276225</xdr:colOff>
      <xdr:row>32</xdr:row>
      <xdr:rowOff>171450</xdr:rowOff>
    </xdr:to>
    <xdr:graphicFrame>
      <xdr:nvGraphicFramePr>
        <xdr:cNvPr id="1" name="Chart 1"/>
        <xdr:cNvGraphicFramePr/>
      </xdr:nvGraphicFramePr>
      <xdr:xfrm>
        <a:off x="323850" y="228600"/>
        <a:ext cx="7267575" cy="6038850"/>
      </xdr:xfrm>
      <a:graphic>
        <a:graphicData uri="http://schemas.openxmlformats.org/drawingml/2006/chart">
          <c:chart xmlns:c="http://schemas.openxmlformats.org/drawingml/2006/chart" r:id="rId1"/>
        </a:graphicData>
      </a:graphic>
    </xdr:graphicFrame>
    <xdr:clientData/>
  </xdr:twoCellAnchor>
  <xdr:twoCellAnchor>
    <xdr:from>
      <xdr:col>2</xdr:col>
      <xdr:colOff>257175</xdr:colOff>
      <xdr:row>33</xdr:row>
      <xdr:rowOff>38100</xdr:rowOff>
    </xdr:from>
    <xdr:to>
      <xdr:col>10</xdr:col>
      <xdr:colOff>304800</xdr:colOff>
      <xdr:row>36</xdr:row>
      <xdr:rowOff>95250</xdr:rowOff>
    </xdr:to>
    <xdr:sp>
      <xdr:nvSpPr>
        <xdr:cNvPr id="2" name="TextBox 2"/>
        <xdr:cNvSpPr txBox="1">
          <a:spLocks noChangeArrowheads="1"/>
        </xdr:cNvSpPr>
      </xdr:nvSpPr>
      <xdr:spPr>
        <a:xfrm>
          <a:off x="1476375" y="6324600"/>
          <a:ext cx="4924425" cy="628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333333"/>
              </a:solidFill>
              <a:latin typeface="Calibri"/>
              <a:ea typeface="Calibri"/>
              <a:cs typeface="Calibri"/>
            </a:rPr>
            <a:t>* </a:t>
          </a:r>
          <a:r>
            <a:rPr lang="en-US" cap="none" sz="1000" b="0" i="0" u="none" baseline="0">
              <a:solidFill>
                <a:srgbClr val="333333"/>
              </a:solidFill>
              <a:latin typeface="Calibri"/>
              <a:ea typeface="Calibri"/>
              <a:cs typeface="Calibri"/>
            </a:rPr>
            <a:t>This result is included for tracking purposes.  The percent of patients with missing data should be 0.  If this result is greater than 0 investigate the cause(s) and take appropriate preventive action.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I29"/>
  <sheetViews>
    <sheetView tabSelected="1" zoomScale="160" zoomScaleNormal="160" zoomScaleSheetLayoutView="100" zoomScalePageLayoutView="0" workbookViewId="0" topLeftCell="A1">
      <selection activeCell="K18" sqref="K18"/>
    </sheetView>
  </sheetViews>
  <sheetFormatPr defaultColWidth="9.140625" defaultRowHeight="15"/>
  <cols>
    <col min="1" max="1" width="4.421875" style="24" customWidth="1"/>
    <col min="2" max="8" width="9.140625" style="24" customWidth="1"/>
    <col min="9" max="9" width="12.421875" style="24" customWidth="1"/>
    <col min="10" max="16384" width="9.140625" style="24" customWidth="1"/>
  </cols>
  <sheetData>
    <row r="2" spans="2:9" ht="15">
      <c r="B2" s="2"/>
      <c r="C2" s="3"/>
      <c r="D2" s="3"/>
      <c r="E2" s="3"/>
      <c r="F2" s="3"/>
      <c r="G2" s="3"/>
      <c r="H2" s="3"/>
      <c r="I2" s="39"/>
    </row>
    <row r="3" spans="2:9" ht="15">
      <c r="B3" s="40"/>
      <c r="C3" s="6"/>
      <c r="D3" s="6"/>
      <c r="E3" s="6"/>
      <c r="F3" s="6"/>
      <c r="G3" s="6"/>
      <c r="H3" s="6"/>
      <c r="I3" s="41"/>
    </row>
    <row r="4" spans="2:9" ht="15">
      <c r="B4" s="42" t="s">
        <v>42</v>
      </c>
      <c r="C4" s="43"/>
      <c r="D4" s="43"/>
      <c r="E4" s="43"/>
      <c r="F4" s="43"/>
      <c r="G4" s="43"/>
      <c r="H4" s="43"/>
      <c r="I4" s="44"/>
    </row>
    <row r="5" spans="2:9" ht="14.25">
      <c r="B5" s="42"/>
      <c r="C5" s="43"/>
      <c r="D5" s="43"/>
      <c r="E5" s="43"/>
      <c r="F5" s="43"/>
      <c r="G5" s="43"/>
      <c r="H5" s="43"/>
      <c r="I5" s="44"/>
    </row>
    <row r="6" spans="2:9" ht="14.25">
      <c r="B6" s="42"/>
      <c r="C6" s="43"/>
      <c r="D6" s="43"/>
      <c r="E6" s="43"/>
      <c r="F6" s="43"/>
      <c r="G6" s="43"/>
      <c r="H6" s="43"/>
      <c r="I6" s="44"/>
    </row>
    <row r="7" spans="2:9" ht="14.25">
      <c r="B7" s="42"/>
      <c r="C7" s="43"/>
      <c r="D7" s="43"/>
      <c r="E7" s="43"/>
      <c r="F7" s="43"/>
      <c r="G7" s="43"/>
      <c r="H7" s="43"/>
      <c r="I7" s="44"/>
    </row>
    <row r="8" spans="2:9" ht="14.25">
      <c r="B8" s="42"/>
      <c r="C8" s="43"/>
      <c r="D8" s="43"/>
      <c r="E8" s="43"/>
      <c r="F8" s="43"/>
      <c r="G8" s="43"/>
      <c r="H8" s="43"/>
      <c r="I8" s="44"/>
    </row>
    <row r="9" spans="2:9" ht="14.25">
      <c r="B9" s="42"/>
      <c r="C9" s="43"/>
      <c r="D9" s="43"/>
      <c r="E9" s="43"/>
      <c r="F9" s="43"/>
      <c r="G9" s="43"/>
      <c r="H9" s="43"/>
      <c r="I9" s="44"/>
    </row>
    <row r="10" spans="2:9" ht="14.25">
      <c r="B10" s="42"/>
      <c r="C10" s="43"/>
      <c r="D10" s="43"/>
      <c r="E10" s="43"/>
      <c r="F10" s="43"/>
      <c r="G10" s="43"/>
      <c r="H10" s="43"/>
      <c r="I10" s="44"/>
    </row>
    <row r="11" spans="2:9" ht="14.25">
      <c r="B11" s="42"/>
      <c r="C11" s="43"/>
      <c r="D11" s="43"/>
      <c r="E11" s="43"/>
      <c r="F11" s="43"/>
      <c r="G11" s="43"/>
      <c r="H11" s="43"/>
      <c r="I11" s="44"/>
    </row>
    <row r="12" spans="2:9" ht="14.25">
      <c r="B12" s="42"/>
      <c r="C12" s="43"/>
      <c r="D12" s="43"/>
      <c r="E12" s="43"/>
      <c r="F12" s="43"/>
      <c r="G12" s="43"/>
      <c r="H12" s="43"/>
      <c r="I12" s="44"/>
    </row>
    <row r="13" spans="2:9" ht="14.25">
      <c r="B13" s="42"/>
      <c r="C13" s="43"/>
      <c r="D13" s="43"/>
      <c r="E13" s="43"/>
      <c r="F13" s="43"/>
      <c r="G13" s="43"/>
      <c r="H13" s="43"/>
      <c r="I13" s="44"/>
    </row>
    <row r="14" spans="2:9" ht="14.25">
      <c r="B14" s="42"/>
      <c r="C14" s="43"/>
      <c r="D14" s="43"/>
      <c r="E14" s="43"/>
      <c r="F14" s="43"/>
      <c r="G14" s="43"/>
      <c r="H14" s="43"/>
      <c r="I14" s="44"/>
    </row>
    <row r="15" spans="2:9" ht="14.25">
      <c r="B15" s="42"/>
      <c r="C15" s="43"/>
      <c r="D15" s="43"/>
      <c r="E15" s="43"/>
      <c r="F15" s="43"/>
      <c r="G15" s="43"/>
      <c r="H15" s="43"/>
      <c r="I15" s="44"/>
    </row>
    <row r="16" spans="2:9" ht="14.25">
      <c r="B16" s="42"/>
      <c r="C16" s="43"/>
      <c r="D16" s="43"/>
      <c r="E16" s="43"/>
      <c r="F16" s="43"/>
      <c r="G16" s="43"/>
      <c r="H16" s="43"/>
      <c r="I16" s="44"/>
    </row>
    <row r="17" spans="2:9" ht="14.25">
      <c r="B17" s="42"/>
      <c r="C17" s="43"/>
      <c r="D17" s="43"/>
      <c r="E17" s="43"/>
      <c r="F17" s="43"/>
      <c r="G17" s="43"/>
      <c r="H17" s="43"/>
      <c r="I17" s="44"/>
    </row>
    <row r="18" spans="2:9" ht="14.25">
      <c r="B18" s="42"/>
      <c r="C18" s="43"/>
      <c r="D18" s="43"/>
      <c r="E18" s="43"/>
      <c r="F18" s="43"/>
      <c r="G18" s="43"/>
      <c r="H18" s="43"/>
      <c r="I18" s="44"/>
    </row>
    <row r="19" spans="2:9" ht="14.25">
      <c r="B19" s="42"/>
      <c r="C19" s="43"/>
      <c r="D19" s="43"/>
      <c r="E19" s="43"/>
      <c r="F19" s="43"/>
      <c r="G19" s="43"/>
      <c r="H19" s="43"/>
      <c r="I19" s="44"/>
    </row>
    <row r="20" spans="2:9" ht="14.25">
      <c r="B20" s="42"/>
      <c r="C20" s="43"/>
      <c r="D20" s="43"/>
      <c r="E20" s="43"/>
      <c r="F20" s="43"/>
      <c r="G20" s="43"/>
      <c r="H20" s="43"/>
      <c r="I20" s="44"/>
    </row>
    <row r="21" spans="2:9" ht="14.25">
      <c r="B21" s="42"/>
      <c r="C21" s="43"/>
      <c r="D21" s="43"/>
      <c r="E21" s="43"/>
      <c r="F21" s="43"/>
      <c r="G21" s="43"/>
      <c r="H21" s="43"/>
      <c r="I21" s="44"/>
    </row>
    <row r="22" spans="2:9" ht="14.25">
      <c r="B22" s="42"/>
      <c r="C22" s="43"/>
      <c r="D22" s="43"/>
      <c r="E22" s="43"/>
      <c r="F22" s="43"/>
      <c r="G22" s="43"/>
      <c r="H22" s="43"/>
      <c r="I22" s="44"/>
    </row>
    <row r="23" spans="2:9" ht="14.25">
      <c r="B23" s="42"/>
      <c r="C23" s="43"/>
      <c r="D23" s="43"/>
      <c r="E23" s="43"/>
      <c r="F23" s="43"/>
      <c r="G23" s="43"/>
      <c r="H23" s="43"/>
      <c r="I23" s="44"/>
    </row>
    <row r="24" spans="2:9" ht="14.25">
      <c r="B24" s="42"/>
      <c r="C24" s="43"/>
      <c r="D24" s="43"/>
      <c r="E24" s="43"/>
      <c r="F24" s="43"/>
      <c r="G24" s="43"/>
      <c r="H24" s="43"/>
      <c r="I24" s="44"/>
    </row>
    <row r="25" spans="2:9" ht="14.25">
      <c r="B25" s="42"/>
      <c r="C25" s="43"/>
      <c r="D25" s="43"/>
      <c r="E25" s="43"/>
      <c r="F25" s="43"/>
      <c r="G25" s="43"/>
      <c r="H25" s="43"/>
      <c r="I25" s="44"/>
    </row>
    <row r="26" spans="2:9" ht="14.25">
      <c r="B26" s="42"/>
      <c r="C26" s="43"/>
      <c r="D26" s="43"/>
      <c r="E26" s="43"/>
      <c r="F26" s="43"/>
      <c r="G26" s="43"/>
      <c r="H26" s="43"/>
      <c r="I26" s="44"/>
    </row>
    <row r="27" spans="2:9" ht="14.25">
      <c r="B27" s="42"/>
      <c r="C27" s="43"/>
      <c r="D27" s="43"/>
      <c r="E27" s="43"/>
      <c r="F27" s="43"/>
      <c r="G27" s="43"/>
      <c r="H27" s="43"/>
      <c r="I27" s="44"/>
    </row>
    <row r="28" spans="2:9" ht="14.25">
      <c r="B28" s="42"/>
      <c r="C28" s="43"/>
      <c r="D28" s="43"/>
      <c r="E28" s="43"/>
      <c r="F28" s="43"/>
      <c r="G28" s="43"/>
      <c r="H28" s="43"/>
      <c r="I28" s="44"/>
    </row>
    <row r="29" spans="2:9" ht="14.25">
      <c r="B29" s="45"/>
      <c r="C29" s="46"/>
      <c r="D29" s="46"/>
      <c r="E29" s="46"/>
      <c r="F29" s="46"/>
      <c r="G29" s="46"/>
      <c r="H29" s="46"/>
      <c r="I29" s="47"/>
    </row>
  </sheetData>
  <sheetProtection password="DD06" sheet="1" objects="1" scenarios="1" selectLockedCells="1" selectUnlockedCells="1"/>
  <mergeCells count="1">
    <mergeCell ref="B4:I29"/>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2:Q100"/>
  <sheetViews>
    <sheetView showGridLines="0" zoomScale="115" zoomScaleNormal="115" zoomScaleSheetLayoutView="115" zoomScalePageLayoutView="0" workbookViewId="0" topLeftCell="A1">
      <selection activeCell="N13" sqref="N13"/>
    </sheetView>
  </sheetViews>
  <sheetFormatPr defaultColWidth="9.140625" defaultRowHeight="15"/>
  <cols>
    <col min="1" max="6" width="9.140625" style="24" customWidth="1"/>
    <col min="7" max="7" width="10.00390625" style="24" bestFit="1" customWidth="1"/>
    <col min="8" max="12" width="9.140625" style="24" customWidth="1"/>
    <col min="13" max="13" width="2.7109375" style="24" customWidth="1"/>
    <col min="14" max="14" width="10.7109375" style="25" customWidth="1"/>
    <col min="15" max="15" width="5.8515625" style="24" customWidth="1"/>
    <col min="16" max="17" width="11.28125" style="30" customWidth="1"/>
    <col min="18" max="16384" width="9.140625" style="24" customWidth="1"/>
  </cols>
  <sheetData>
    <row r="2" spans="2:14" ht="15">
      <c r="B2" s="2" t="s">
        <v>19</v>
      </c>
      <c r="C2" s="3"/>
      <c r="D2" s="3"/>
      <c r="E2" s="3"/>
      <c r="F2" s="3"/>
      <c r="G2" s="3"/>
      <c r="H2" s="3"/>
      <c r="I2" s="3"/>
      <c r="J2" s="3"/>
      <c r="K2" s="3"/>
      <c r="L2" s="3"/>
      <c r="M2" s="3"/>
      <c r="N2" s="4"/>
    </row>
    <row r="3" spans="2:14" ht="15">
      <c r="B3" s="5"/>
      <c r="C3" s="6"/>
      <c r="D3" s="6"/>
      <c r="E3" s="6"/>
      <c r="F3" s="6"/>
      <c r="G3" s="6"/>
      <c r="H3" s="6"/>
      <c r="I3" s="6"/>
      <c r="J3" s="6"/>
      <c r="K3" s="6"/>
      <c r="L3" s="6"/>
      <c r="M3" s="6"/>
      <c r="N3" s="7"/>
    </row>
    <row r="4" spans="2:14" ht="15">
      <c r="B4" s="5"/>
      <c r="C4" s="6"/>
      <c r="D4" s="48" t="s">
        <v>40</v>
      </c>
      <c r="E4" s="48"/>
      <c r="F4" s="48"/>
      <c r="G4" s="48"/>
      <c r="H4" s="48"/>
      <c r="I4" s="48"/>
      <c r="J4" s="48"/>
      <c r="K4" s="48"/>
      <c r="L4" s="6"/>
      <c r="M4" s="6"/>
      <c r="N4" s="7"/>
    </row>
    <row r="5" spans="2:14" ht="14.25">
      <c r="B5" s="5"/>
      <c r="C5" s="6"/>
      <c r="D5" s="48"/>
      <c r="E5" s="48"/>
      <c r="F5" s="48"/>
      <c r="G5" s="48"/>
      <c r="H5" s="48"/>
      <c r="I5" s="48"/>
      <c r="J5" s="48"/>
      <c r="K5" s="48"/>
      <c r="L5" s="6"/>
      <c r="M5" s="6"/>
      <c r="N5" s="7"/>
    </row>
    <row r="6" spans="2:14" ht="14.25">
      <c r="B6" s="5"/>
      <c r="C6" s="6"/>
      <c r="D6" s="48"/>
      <c r="E6" s="48"/>
      <c r="F6" s="48"/>
      <c r="G6" s="48"/>
      <c r="H6" s="48"/>
      <c r="I6" s="48"/>
      <c r="J6" s="48"/>
      <c r="K6" s="48"/>
      <c r="L6" s="6"/>
      <c r="M6" s="6"/>
      <c r="N6" s="7"/>
    </row>
    <row r="7" spans="2:14" ht="14.25">
      <c r="B7" s="38" t="s">
        <v>29</v>
      </c>
      <c r="C7" s="61" t="s">
        <v>30</v>
      </c>
      <c r="D7" s="62"/>
      <c r="E7" s="62"/>
      <c r="F7" s="62"/>
      <c r="G7" s="62"/>
      <c r="H7" s="62"/>
      <c r="I7" s="62"/>
      <c r="J7" s="62"/>
      <c r="K7" s="62"/>
      <c r="L7" s="62"/>
      <c r="M7" s="62"/>
      <c r="N7" s="63"/>
    </row>
    <row r="8" ht="14.25">
      <c r="N8" s="24"/>
    </row>
    <row r="9" spans="2:14" ht="14.25">
      <c r="B9" s="31" t="s">
        <v>0</v>
      </c>
      <c r="C9" s="3"/>
      <c r="D9" s="3"/>
      <c r="E9" s="3"/>
      <c r="F9" s="3"/>
      <c r="G9" s="3"/>
      <c r="H9" s="3"/>
      <c r="I9" s="3"/>
      <c r="J9" s="3"/>
      <c r="K9" s="3"/>
      <c r="L9" s="32"/>
      <c r="M9" s="3"/>
      <c r="N9" s="4"/>
    </row>
    <row r="10" spans="2:14" ht="14.25">
      <c r="B10" s="5"/>
      <c r="C10" s="6"/>
      <c r="D10" s="6"/>
      <c r="E10" s="6"/>
      <c r="F10" s="6"/>
      <c r="G10" s="6"/>
      <c r="H10" s="6"/>
      <c r="I10" s="6"/>
      <c r="J10" s="6"/>
      <c r="K10" s="6"/>
      <c r="L10" s="6"/>
      <c r="M10" s="6"/>
      <c r="N10" s="7"/>
    </row>
    <row r="11" spans="2:14" ht="15" thickBot="1">
      <c r="B11" s="5" t="s">
        <v>15</v>
      </c>
      <c r="C11" s="6"/>
      <c r="D11" s="6"/>
      <c r="E11" s="6"/>
      <c r="F11" s="6"/>
      <c r="G11" s="6"/>
      <c r="H11" s="6"/>
      <c r="I11" s="6"/>
      <c r="J11" s="9" t="s">
        <v>4</v>
      </c>
      <c r="K11" s="10"/>
      <c r="L11" s="58" t="s">
        <v>16</v>
      </c>
      <c r="M11" s="58"/>
      <c r="N11" s="11"/>
    </row>
    <row r="12" spans="2:14" ht="14.25">
      <c r="B12" s="5"/>
      <c r="C12" s="6"/>
      <c r="D12" s="6"/>
      <c r="E12" s="6"/>
      <c r="F12" s="6"/>
      <c r="G12" s="6"/>
      <c r="H12" s="6"/>
      <c r="I12" s="6"/>
      <c r="J12" s="6"/>
      <c r="K12" s="6"/>
      <c r="L12" s="6"/>
      <c r="M12" s="6"/>
      <c r="N12" s="7"/>
    </row>
    <row r="13" spans="2:14" ht="15" thickBot="1">
      <c r="B13" s="5" t="s">
        <v>20</v>
      </c>
      <c r="C13" s="6"/>
      <c r="D13" s="6"/>
      <c r="E13" s="6"/>
      <c r="F13" s="6"/>
      <c r="G13" s="6"/>
      <c r="H13" s="6"/>
      <c r="I13" s="6"/>
      <c r="J13" s="6"/>
      <c r="K13" s="6"/>
      <c r="L13" s="6"/>
      <c r="M13" s="6"/>
      <c r="N13" s="12"/>
    </row>
    <row r="14" spans="2:14" ht="14.25">
      <c r="B14" s="5"/>
      <c r="C14" s="6"/>
      <c r="D14" s="6"/>
      <c r="E14" s="6"/>
      <c r="F14" s="6"/>
      <c r="G14" s="6"/>
      <c r="H14" s="6"/>
      <c r="I14" s="6"/>
      <c r="J14" s="6"/>
      <c r="K14" s="6"/>
      <c r="L14" s="6"/>
      <c r="M14" s="6"/>
      <c r="N14" s="7"/>
    </row>
    <row r="15" spans="2:14" ht="7.5" customHeight="1">
      <c r="B15" s="33"/>
      <c r="C15" s="22"/>
      <c r="D15" s="22"/>
      <c r="E15" s="22"/>
      <c r="F15" s="22"/>
      <c r="G15" s="22"/>
      <c r="H15" s="22"/>
      <c r="I15" s="22"/>
      <c r="J15" s="22"/>
      <c r="K15" s="22"/>
      <c r="L15" s="22"/>
      <c r="M15" s="22"/>
      <c r="N15" s="34"/>
    </row>
    <row r="16" spans="2:14" ht="14.25">
      <c r="B16" s="8" t="s">
        <v>14</v>
      </c>
      <c r="C16" s="6"/>
      <c r="D16" s="6"/>
      <c r="E16" s="6"/>
      <c r="F16" s="6"/>
      <c r="G16" s="6"/>
      <c r="H16" s="6"/>
      <c r="I16" s="6"/>
      <c r="J16" s="6"/>
      <c r="K16" s="6"/>
      <c r="L16" s="6"/>
      <c r="M16" s="6"/>
      <c r="N16" s="7"/>
    </row>
    <row r="17" spans="2:14" ht="14.25">
      <c r="B17" s="8" t="s">
        <v>18</v>
      </c>
      <c r="C17" s="6"/>
      <c r="D17" s="6"/>
      <c r="E17" s="6"/>
      <c r="F17" s="6"/>
      <c r="G17" s="6"/>
      <c r="H17" s="6"/>
      <c r="I17" s="6"/>
      <c r="J17" s="6"/>
      <c r="K17" s="6"/>
      <c r="L17" s="6"/>
      <c r="M17" s="6"/>
      <c r="N17" s="7"/>
    </row>
    <row r="18" spans="2:14" ht="14.25">
      <c r="B18" s="5"/>
      <c r="C18" s="6"/>
      <c r="D18" s="6"/>
      <c r="E18" s="6"/>
      <c r="F18" s="6"/>
      <c r="G18" s="6"/>
      <c r="H18" s="6"/>
      <c r="I18" s="6"/>
      <c r="J18" s="6"/>
      <c r="K18" s="6"/>
      <c r="L18" s="6"/>
      <c r="M18" s="6"/>
      <c r="N18" s="7"/>
    </row>
    <row r="19" spans="2:14" ht="15" thickBot="1">
      <c r="B19" s="5" t="s">
        <v>21</v>
      </c>
      <c r="C19" s="6"/>
      <c r="D19" s="6"/>
      <c r="E19" s="6"/>
      <c r="F19" s="6"/>
      <c r="G19" s="6"/>
      <c r="H19" s="6"/>
      <c r="I19" s="6"/>
      <c r="J19" s="6"/>
      <c r="K19" s="6"/>
      <c r="L19" s="6"/>
      <c r="M19" s="6"/>
      <c r="N19" s="12"/>
    </row>
    <row r="20" spans="2:14" ht="14.25">
      <c r="B20" s="5"/>
      <c r="C20" s="6"/>
      <c r="D20" s="6"/>
      <c r="E20" s="6"/>
      <c r="F20" s="6"/>
      <c r="G20" s="6"/>
      <c r="H20" s="6"/>
      <c r="I20" s="6"/>
      <c r="J20" s="6"/>
      <c r="K20" s="6"/>
      <c r="L20" s="6"/>
      <c r="M20" s="6"/>
      <c r="N20" s="7"/>
    </row>
    <row r="21" spans="2:14" ht="15" thickBot="1">
      <c r="B21" s="5" t="s">
        <v>22</v>
      </c>
      <c r="C21" s="6"/>
      <c r="D21" s="6"/>
      <c r="E21" s="6"/>
      <c r="F21" s="6"/>
      <c r="G21" s="6"/>
      <c r="H21" s="6"/>
      <c r="I21" s="6"/>
      <c r="J21" s="6"/>
      <c r="K21" s="6"/>
      <c r="L21" s="6"/>
      <c r="M21" s="6"/>
      <c r="N21" s="12"/>
    </row>
    <row r="22" spans="2:14" ht="14.25">
      <c r="B22" s="5"/>
      <c r="C22" s="6"/>
      <c r="D22" s="6"/>
      <c r="E22" s="6"/>
      <c r="F22" s="6"/>
      <c r="G22" s="6"/>
      <c r="H22" s="6"/>
      <c r="I22" s="6"/>
      <c r="J22" s="6"/>
      <c r="K22" s="6"/>
      <c r="L22" s="6"/>
      <c r="M22" s="6"/>
      <c r="N22" s="7"/>
    </row>
    <row r="23" spans="2:14" ht="15" thickBot="1">
      <c r="B23" s="5" t="s">
        <v>27</v>
      </c>
      <c r="C23" s="6"/>
      <c r="D23" s="6"/>
      <c r="E23" s="6"/>
      <c r="F23" s="6"/>
      <c r="G23" s="6"/>
      <c r="H23" s="6"/>
      <c r="I23" s="6"/>
      <c r="J23" s="6"/>
      <c r="K23" s="6"/>
      <c r="L23" s="6"/>
      <c r="M23" s="6"/>
      <c r="N23" s="12"/>
    </row>
    <row r="24" spans="2:14" ht="14.25">
      <c r="B24" s="5"/>
      <c r="C24" s="6"/>
      <c r="D24" s="6"/>
      <c r="E24" s="6"/>
      <c r="F24" s="6"/>
      <c r="G24" s="6"/>
      <c r="H24" s="6"/>
      <c r="I24" s="6"/>
      <c r="J24" s="6"/>
      <c r="K24" s="6"/>
      <c r="L24" s="6"/>
      <c r="M24" s="6"/>
      <c r="N24" s="7"/>
    </row>
    <row r="25" spans="2:14" ht="15" customHeight="1">
      <c r="B25" s="56" t="s">
        <v>7</v>
      </c>
      <c r="C25" s="57"/>
      <c r="D25" s="57"/>
      <c r="E25" s="57"/>
      <c r="F25" s="57"/>
      <c r="G25" s="57"/>
      <c r="H25" s="57"/>
      <c r="I25" s="57"/>
      <c r="J25" s="57"/>
      <c r="K25" s="57"/>
      <c r="L25" s="57"/>
      <c r="M25" s="6"/>
      <c r="N25" s="7"/>
    </row>
    <row r="26" spans="2:14" ht="15" customHeight="1">
      <c r="B26" s="5" t="s">
        <v>28</v>
      </c>
      <c r="C26" s="6"/>
      <c r="D26" s="6"/>
      <c r="E26" s="6"/>
      <c r="F26" s="6"/>
      <c r="G26" s="6"/>
      <c r="H26" s="6"/>
      <c r="I26" s="6"/>
      <c r="J26" s="6"/>
      <c r="K26" s="6"/>
      <c r="L26" s="6"/>
      <c r="M26" s="6"/>
      <c r="N26" s="7"/>
    </row>
    <row r="27" spans="2:14" ht="14.25">
      <c r="B27" s="5" t="s">
        <v>1</v>
      </c>
      <c r="C27" s="6"/>
      <c r="D27" s="6"/>
      <c r="E27" s="9" t="s">
        <v>2</v>
      </c>
      <c r="F27" s="13">
        <f>N23+N21+N19</f>
        <v>0</v>
      </c>
      <c r="G27" s="59" t="str">
        <f>IF(F27=F28,"PASSED",(IF(F27&gt;F28,"ERROR: Number of reported patients exceeds number of admissions","CAUTION: Number of reported patients fewer than number of admissions")))</f>
        <v>PASSED</v>
      </c>
      <c r="H27" s="59"/>
      <c r="I27" s="59"/>
      <c r="J27" s="59"/>
      <c r="K27" s="59"/>
      <c r="L27" s="59"/>
      <c r="M27" s="59"/>
      <c r="N27" s="60"/>
    </row>
    <row r="28" spans="2:14" ht="14.25">
      <c r="B28" s="5"/>
      <c r="C28" s="6"/>
      <c r="D28" s="6"/>
      <c r="E28" s="9" t="s">
        <v>6</v>
      </c>
      <c r="F28" s="6">
        <f>N13</f>
        <v>0</v>
      </c>
      <c r="G28" s="59"/>
      <c r="H28" s="59"/>
      <c r="I28" s="59"/>
      <c r="J28" s="59"/>
      <c r="K28" s="59"/>
      <c r="L28" s="59"/>
      <c r="M28" s="59"/>
      <c r="N28" s="60"/>
    </row>
    <row r="29" spans="2:14" ht="14.25">
      <c r="B29" s="35"/>
      <c r="C29" s="23"/>
      <c r="D29" s="23"/>
      <c r="E29" s="23"/>
      <c r="F29" s="23"/>
      <c r="G29" s="23"/>
      <c r="H29" s="23"/>
      <c r="I29" s="23"/>
      <c r="J29" s="23"/>
      <c r="K29" s="23"/>
      <c r="L29" s="23"/>
      <c r="M29" s="23"/>
      <c r="N29" s="36"/>
    </row>
    <row r="30" spans="2:14" ht="14.25">
      <c r="B30" s="37" t="s">
        <v>17</v>
      </c>
      <c r="C30" s="22"/>
      <c r="D30" s="22"/>
      <c r="E30" s="22"/>
      <c r="F30" s="22"/>
      <c r="G30" s="22"/>
      <c r="H30" s="22"/>
      <c r="I30" s="22"/>
      <c r="J30" s="22"/>
      <c r="K30" s="22"/>
      <c r="L30" s="22"/>
      <c r="M30" s="22"/>
      <c r="N30" s="34"/>
    </row>
    <row r="31" spans="2:14" ht="14.25">
      <c r="B31" s="5" t="s">
        <v>23</v>
      </c>
      <c r="C31" s="6"/>
      <c r="D31" s="6"/>
      <c r="E31" s="6"/>
      <c r="F31" s="6"/>
      <c r="G31" s="6"/>
      <c r="H31" s="6"/>
      <c r="I31" s="6"/>
      <c r="J31" s="6"/>
      <c r="K31" s="6"/>
      <c r="L31" s="6"/>
      <c r="M31" s="6"/>
      <c r="N31" s="7"/>
    </row>
    <row r="32" spans="2:14" ht="14.25">
      <c r="B32" s="5"/>
      <c r="C32" s="6"/>
      <c r="D32" s="6"/>
      <c r="E32" s="6"/>
      <c r="F32" s="6"/>
      <c r="G32" s="6"/>
      <c r="H32" s="6"/>
      <c r="I32" s="6"/>
      <c r="J32" s="6"/>
      <c r="K32" s="6"/>
      <c r="L32" s="6"/>
      <c r="M32" s="6"/>
      <c r="N32" s="7"/>
    </row>
    <row r="33" spans="2:14" ht="15" thickBot="1">
      <c r="B33" s="5" t="s">
        <v>25</v>
      </c>
      <c r="C33" s="6"/>
      <c r="D33" s="6"/>
      <c r="E33" s="6"/>
      <c r="F33" s="6"/>
      <c r="G33" s="6"/>
      <c r="H33" s="6"/>
      <c r="I33" s="6"/>
      <c r="J33" s="6"/>
      <c r="K33" s="6"/>
      <c r="L33" s="6"/>
      <c r="M33" s="6"/>
      <c r="N33" s="12"/>
    </row>
    <row r="34" spans="2:14" ht="14.25">
      <c r="B34" s="5"/>
      <c r="C34" s="6"/>
      <c r="D34" s="6"/>
      <c r="E34" s="6"/>
      <c r="F34" s="6"/>
      <c r="G34" s="6"/>
      <c r="H34" s="6"/>
      <c r="I34" s="6"/>
      <c r="J34" s="6"/>
      <c r="K34" s="6"/>
      <c r="L34" s="6"/>
      <c r="M34" s="6"/>
      <c r="N34" s="7"/>
    </row>
    <row r="35" spans="2:14" ht="15" thickBot="1">
      <c r="B35" s="5" t="s">
        <v>24</v>
      </c>
      <c r="C35" s="6"/>
      <c r="D35" s="6"/>
      <c r="E35" s="6"/>
      <c r="F35" s="6"/>
      <c r="G35" s="6"/>
      <c r="H35" s="6"/>
      <c r="I35" s="6"/>
      <c r="J35" s="6"/>
      <c r="K35" s="6"/>
      <c r="L35" s="6"/>
      <c r="M35" s="6"/>
      <c r="N35" s="12"/>
    </row>
    <row r="36" spans="2:14" ht="14.25">
      <c r="B36" s="5"/>
      <c r="C36" s="6"/>
      <c r="D36" s="6"/>
      <c r="E36" s="6"/>
      <c r="F36" s="6"/>
      <c r="G36" s="6"/>
      <c r="H36" s="6"/>
      <c r="I36" s="6"/>
      <c r="J36" s="6"/>
      <c r="K36" s="6"/>
      <c r="L36" s="6"/>
      <c r="M36" s="6"/>
      <c r="N36" s="7"/>
    </row>
    <row r="37" spans="2:14" ht="15" thickBot="1">
      <c r="B37" s="5" t="s">
        <v>26</v>
      </c>
      <c r="C37" s="6"/>
      <c r="D37" s="6"/>
      <c r="E37" s="6"/>
      <c r="F37" s="6"/>
      <c r="G37" s="6"/>
      <c r="H37" s="6"/>
      <c r="I37" s="6"/>
      <c r="J37" s="6"/>
      <c r="K37" s="6"/>
      <c r="L37" s="6"/>
      <c r="M37" s="6"/>
      <c r="N37" s="12"/>
    </row>
    <row r="38" spans="2:14" ht="14.25">
      <c r="B38" s="5"/>
      <c r="C38" s="6"/>
      <c r="D38" s="6"/>
      <c r="E38" s="6"/>
      <c r="F38" s="6"/>
      <c r="G38" s="6"/>
      <c r="H38" s="6"/>
      <c r="I38" s="6"/>
      <c r="J38" s="6"/>
      <c r="K38" s="6"/>
      <c r="L38" s="6"/>
      <c r="M38" s="6"/>
      <c r="N38" s="7"/>
    </row>
    <row r="39" spans="2:14" ht="14.25">
      <c r="B39" s="5" t="s">
        <v>8</v>
      </c>
      <c r="C39" s="6"/>
      <c r="D39" s="6"/>
      <c r="E39" s="6"/>
      <c r="F39" s="6"/>
      <c r="G39" s="6"/>
      <c r="H39" s="6"/>
      <c r="I39" s="6"/>
      <c r="J39" s="6"/>
      <c r="K39" s="6"/>
      <c r="L39" s="6"/>
      <c r="M39" s="6"/>
      <c r="N39" s="7"/>
    </row>
    <row r="40" spans="2:14" ht="15" customHeight="1">
      <c r="B40" s="5" t="s">
        <v>1</v>
      </c>
      <c r="C40" s="6"/>
      <c r="D40" s="6"/>
      <c r="E40" s="9" t="s">
        <v>3</v>
      </c>
      <c r="F40" s="6">
        <f>N37+N35+N33</f>
        <v>0</v>
      </c>
      <c r="G40" s="64" t="str">
        <f>IF(F40=F41,"PASSED",(IF(F40&gt;F41,"ERROR:","CAUTION:")))</f>
        <v>PASSED</v>
      </c>
      <c r="H40" s="59" t="str">
        <f>IF(F40=F41," ",(IF(F40&gt;F41,"Number of patients at follow-up exceeds the number of patients uncomfortable on admission (C1)","Number of patients at follow-up is fewer than number uncomfortable on admission (C1)")))</f>
        <v> </v>
      </c>
      <c r="I40" s="59"/>
      <c r="J40" s="59"/>
      <c r="K40" s="59"/>
      <c r="L40" s="59"/>
      <c r="M40" s="59"/>
      <c r="N40" s="60"/>
    </row>
    <row r="41" spans="2:14" ht="14.25">
      <c r="B41" s="14"/>
      <c r="C41" s="15"/>
      <c r="D41" s="15"/>
      <c r="E41" s="16" t="s">
        <v>5</v>
      </c>
      <c r="F41" s="15">
        <f>N19</f>
        <v>0</v>
      </c>
      <c r="G41" s="65"/>
      <c r="H41" s="66"/>
      <c r="I41" s="66"/>
      <c r="J41" s="66"/>
      <c r="K41" s="66"/>
      <c r="L41" s="66"/>
      <c r="M41" s="66"/>
      <c r="N41" s="67"/>
    </row>
    <row r="42" spans="5:7" ht="14.25">
      <c r="E42" s="26"/>
      <c r="G42" s="27"/>
    </row>
    <row r="43" ht="14.25">
      <c r="B43" s="28" t="s">
        <v>19</v>
      </c>
    </row>
    <row r="44" spans="2:15" ht="18">
      <c r="B44" s="53" t="s">
        <v>31</v>
      </c>
      <c r="C44" s="54"/>
      <c r="D44" s="54"/>
      <c r="E44" s="54"/>
      <c r="F44" s="54"/>
      <c r="G44" s="54"/>
      <c r="H44" s="54"/>
      <c r="I44" s="54"/>
      <c r="J44" s="54"/>
      <c r="K44" s="54"/>
      <c r="L44" s="54"/>
      <c r="M44" s="54"/>
      <c r="N44" s="55"/>
      <c r="O44" s="29"/>
    </row>
    <row r="45" spans="2:14" ht="45.75" customHeight="1">
      <c r="B45" s="5"/>
      <c r="C45" s="6"/>
      <c r="D45" s="50" t="s">
        <v>32</v>
      </c>
      <c r="E45" s="51"/>
      <c r="F45" s="18"/>
      <c r="G45" s="51" t="s">
        <v>33</v>
      </c>
      <c r="H45" s="51"/>
      <c r="I45" s="51"/>
      <c r="J45" s="18"/>
      <c r="K45" s="50" t="s">
        <v>34</v>
      </c>
      <c r="L45" s="51"/>
      <c r="M45" s="6"/>
      <c r="N45" s="7"/>
    </row>
    <row r="46" spans="2:14" ht="14.25">
      <c r="B46" s="5"/>
      <c r="C46" s="6"/>
      <c r="D46" s="52" t="s">
        <v>9</v>
      </c>
      <c r="E46" s="52"/>
      <c r="F46" s="18"/>
      <c r="G46" s="52" t="s">
        <v>9</v>
      </c>
      <c r="H46" s="52"/>
      <c r="I46" s="19" t="s">
        <v>10</v>
      </c>
      <c r="J46" s="18"/>
      <c r="K46" s="19" t="s">
        <v>9</v>
      </c>
      <c r="L46" s="19" t="s">
        <v>10</v>
      </c>
      <c r="M46" s="6"/>
      <c r="N46" s="7"/>
    </row>
    <row r="47" spans="2:14" ht="14.25">
      <c r="B47" s="5"/>
      <c r="C47" s="6"/>
      <c r="D47" s="49">
        <f>N13</f>
        <v>0</v>
      </c>
      <c r="E47" s="49"/>
      <c r="F47" s="18"/>
      <c r="G47" s="49">
        <f>F27</f>
        <v>0</v>
      </c>
      <c r="H47" s="49"/>
      <c r="I47" s="20" t="e">
        <f>G47/D47</f>
        <v>#DIV/0!</v>
      </c>
      <c r="J47" s="18"/>
      <c r="K47" s="21">
        <f>D47-G47</f>
        <v>0</v>
      </c>
      <c r="L47" s="20" t="e">
        <f>K47/D47</f>
        <v>#DIV/0!</v>
      </c>
      <c r="M47" s="6"/>
      <c r="N47" s="7"/>
    </row>
    <row r="48" spans="2:14" ht="14.25">
      <c r="B48" s="5"/>
      <c r="C48" s="6"/>
      <c r="D48" s="6"/>
      <c r="E48" s="6"/>
      <c r="F48" s="6"/>
      <c r="G48" s="6"/>
      <c r="H48" s="6"/>
      <c r="I48" s="6"/>
      <c r="J48" s="6"/>
      <c r="K48" s="6"/>
      <c r="L48" s="6"/>
      <c r="M48" s="6"/>
      <c r="N48" s="7"/>
    </row>
    <row r="49" spans="2:17" ht="14.25">
      <c r="B49" s="5"/>
      <c r="C49" s="6"/>
      <c r="D49" s="6"/>
      <c r="E49" s="6"/>
      <c r="F49" s="6"/>
      <c r="G49" s="6"/>
      <c r="H49" s="6"/>
      <c r="I49" s="6"/>
      <c r="J49" s="6"/>
      <c r="K49" s="6"/>
      <c r="L49" s="6"/>
      <c r="M49" s="6"/>
      <c r="N49" s="7"/>
      <c r="P49" s="30" t="s">
        <v>12</v>
      </c>
      <c r="Q49" s="30">
        <f>N21</f>
        <v>0</v>
      </c>
    </row>
    <row r="50" spans="2:17" ht="14.25">
      <c r="B50" s="5"/>
      <c r="C50" s="6"/>
      <c r="D50" s="6"/>
      <c r="E50" s="6"/>
      <c r="F50" s="6"/>
      <c r="G50" s="6"/>
      <c r="H50" s="6"/>
      <c r="I50" s="6"/>
      <c r="J50" s="6"/>
      <c r="K50" s="6"/>
      <c r="L50" s="6"/>
      <c r="M50" s="6"/>
      <c r="N50" s="7"/>
      <c r="P50" s="30" t="s">
        <v>13</v>
      </c>
      <c r="Q50" s="30">
        <f>N19</f>
        <v>0</v>
      </c>
    </row>
    <row r="51" spans="2:17" ht="14.25">
      <c r="B51" s="5"/>
      <c r="C51" s="6"/>
      <c r="D51" s="6"/>
      <c r="E51" s="6"/>
      <c r="F51" s="6"/>
      <c r="G51" s="6"/>
      <c r="H51" s="6"/>
      <c r="I51" s="6"/>
      <c r="J51" s="6"/>
      <c r="K51" s="6"/>
      <c r="L51" s="6"/>
      <c r="M51" s="6"/>
      <c r="N51" s="7"/>
      <c r="P51" s="30" t="s">
        <v>11</v>
      </c>
      <c r="Q51" s="30">
        <f>N23</f>
        <v>0</v>
      </c>
    </row>
    <row r="52" spans="2:17" ht="14.25">
      <c r="B52" s="5"/>
      <c r="C52" s="6"/>
      <c r="D52" s="6"/>
      <c r="E52" s="6"/>
      <c r="F52" s="6"/>
      <c r="G52" s="6"/>
      <c r="H52" s="6"/>
      <c r="I52" s="6"/>
      <c r="J52" s="6"/>
      <c r="K52" s="6"/>
      <c r="L52" s="6"/>
      <c r="M52" s="6"/>
      <c r="N52" s="7"/>
      <c r="P52" s="30" t="s">
        <v>35</v>
      </c>
      <c r="Q52" s="30">
        <f>K47</f>
        <v>0</v>
      </c>
    </row>
    <row r="53" spans="2:14" ht="14.25">
      <c r="B53" s="5"/>
      <c r="C53" s="6"/>
      <c r="D53" s="6"/>
      <c r="E53" s="6"/>
      <c r="F53" s="6"/>
      <c r="G53" s="6"/>
      <c r="H53" s="6"/>
      <c r="I53" s="6"/>
      <c r="J53" s="6"/>
      <c r="K53" s="6"/>
      <c r="L53" s="6"/>
      <c r="M53" s="6"/>
      <c r="N53" s="7"/>
    </row>
    <row r="54" spans="2:14" ht="14.25">
      <c r="B54" s="5"/>
      <c r="C54" s="6"/>
      <c r="D54" s="6"/>
      <c r="E54" s="6"/>
      <c r="F54" s="6"/>
      <c r="G54" s="6"/>
      <c r="H54" s="6"/>
      <c r="I54" s="6"/>
      <c r="J54" s="6"/>
      <c r="K54" s="6"/>
      <c r="L54" s="6"/>
      <c r="M54" s="6"/>
      <c r="N54" s="7"/>
    </row>
    <row r="55" spans="2:14" ht="14.25">
      <c r="B55" s="5"/>
      <c r="C55" s="6"/>
      <c r="D55" s="6"/>
      <c r="E55" s="6"/>
      <c r="F55" s="6"/>
      <c r="G55" s="6"/>
      <c r="H55" s="6"/>
      <c r="I55" s="6"/>
      <c r="J55" s="6"/>
      <c r="K55" s="6"/>
      <c r="L55" s="6"/>
      <c r="M55" s="6"/>
      <c r="N55" s="7"/>
    </row>
    <row r="56" spans="2:14" ht="14.25">
      <c r="B56" s="5"/>
      <c r="C56" s="6"/>
      <c r="D56" s="6"/>
      <c r="E56" s="6"/>
      <c r="F56" s="6"/>
      <c r="G56" s="6"/>
      <c r="H56" s="6"/>
      <c r="I56" s="6"/>
      <c r="J56" s="6"/>
      <c r="K56" s="6"/>
      <c r="L56" s="6"/>
      <c r="M56" s="6"/>
      <c r="N56" s="7"/>
    </row>
    <row r="57" spans="2:14" ht="14.25">
      <c r="B57" s="5"/>
      <c r="C57" s="6"/>
      <c r="D57" s="6"/>
      <c r="E57" s="6"/>
      <c r="F57" s="6"/>
      <c r="G57" s="6"/>
      <c r="H57" s="6"/>
      <c r="I57" s="6"/>
      <c r="J57" s="6"/>
      <c r="K57" s="6"/>
      <c r="L57" s="6"/>
      <c r="M57" s="6"/>
      <c r="N57" s="7"/>
    </row>
    <row r="58" spans="2:14" ht="14.25">
      <c r="B58" s="5"/>
      <c r="C58" s="6"/>
      <c r="D58" s="6"/>
      <c r="E58" s="6"/>
      <c r="F58" s="6"/>
      <c r="G58" s="6"/>
      <c r="H58" s="6"/>
      <c r="I58" s="6"/>
      <c r="J58" s="6"/>
      <c r="K58" s="6"/>
      <c r="L58" s="6"/>
      <c r="M58" s="6"/>
      <c r="N58" s="7"/>
    </row>
    <row r="59" spans="2:14" ht="14.25">
      <c r="B59" s="5"/>
      <c r="C59" s="6"/>
      <c r="D59" s="6"/>
      <c r="E59" s="6"/>
      <c r="F59" s="6"/>
      <c r="G59" s="6"/>
      <c r="H59" s="6"/>
      <c r="I59" s="6"/>
      <c r="J59" s="6"/>
      <c r="K59" s="6"/>
      <c r="L59" s="6"/>
      <c r="M59" s="6"/>
      <c r="N59" s="7"/>
    </row>
    <row r="60" spans="2:14" ht="14.25">
      <c r="B60" s="5"/>
      <c r="C60" s="6"/>
      <c r="D60" s="6"/>
      <c r="E60" s="6"/>
      <c r="F60" s="6"/>
      <c r="G60" s="6"/>
      <c r="H60" s="6"/>
      <c r="I60" s="6"/>
      <c r="J60" s="6"/>
      <c r="K60" s="6"/>
      <c r="L60" s="6"/>
      <c r="M60" s="6"/>
      <c r="N60" s="7"/>
    </row>
    <row r="61" spans="2:14" ht="14.25">
      <c r="B61" s="5"/>
      <c r="C61" s="6"/>
      <c r="D61" s="6"/>
      <c r="E61" s="6"/>
      <c r="F61" s="6"/>
      <c r="G61" s="6"/>
      <c r="H61" s="6"/>
      <c r="I61" s="6"/>
      <c r="J61" s="6"/>
      <c r="K61" s="6"/>
      <c r="L61" s="6"/>
      <c r="M61" s="6"/>
      <c r="N61" s="7"/>
    </row>
    <row r="62" spans="2:14" ht="14.25">
      <c r="B62" s="5"/>
      <c r="C62" s="6"/>
      <c r="D62" s="6"/>
      <c r="E62" s="6"/>
      <c r="F62" s="6"/>
      <c r="G62" s="6"/>
      <c r="H62" s="6"/>
      <c r="I62" s="6"/>
      <c r="J62" s="6"/>
      <c r="K62" s="6"/>
      <c r="L62" s="6"/>
      <c r="M62" s="6"/>
      <c r="N62" s="7"/>
    </row>
    <row r="63" spans="2:14" ht="14.25">
      <c r="B63" s="5"/>
      <c r="C63" s="6"/>
      <c r="D63" s="6"/>
      <c r="E63" s="6"/>
      <c r="F63" s="6"/>
      <c r="G63" s="6"/>
      <c r="H63" s="6"/>
      <c r="I63" s="6"/>
      <c r="J63" s="6"/>
      <c r="K63" s="6"/>
      <c r="L63" s="6"/>
      <c r="M63" s="6"/>
      <c r="N63" s="7"/>
    </row>
    <row r="64" spans="2:14" ht="14.25">
      <c r="B64" s="5"/>
      <c r="C64" s="6"/>
      <c r="D64" s="6"/>
      <c r="E64" s="6"/>
      <c r="F64" s="6"/>
      <c r="G64" s="6"/>
      <c r="H64" s="6"/>
      <c r="I64" s="6"/>
      <c r="J64" s="6"/>
      <c r="K64" s="6"/>
      <c r="L64" s="6"/>
      <c r="M64" s="6"/>
      <c r="N64" s="7"/>
    </row>
    <row r="65" spans="2:14" ht="14.25">
      <c r="B65" s="5"/>
      <c r="C65" s="6"/>
      <c r="D65" s="6"/>
      <c r="E65" s="6"/>
      <c r="F65" s="6"/>
      <c r="G65" s="6"/>
      <c r="H65" s="6"/>
      <c r="I65" s="6"/>
      <c r="J65" s="6"/>
      <c r="K65" s="6"/>
      <c r="L65" s="6"/>
      <c r="M65" s="6"/>
      <c r="N65" s="7"/>
    </row>
    <row r="66" spans="2:14" ht="14.25">
      <c r="B66" s="5"/>
      <c r="C66" s="6"/>
      <c r="D66" s="6"/>
      <c r="E66" s="6"/>
      <c r="F66" s="6"/>
      <c r="G66" s="6"/>
      <c r="H66" s="6"/>
      <c r="I66" s="6"/>
      <c r="J66" s="6"/>
      <c r="K66" s="6"/>
      <c r="L66" s="6"/>
      <c r="M66" s="6"/>
      <c r="N66" s="7"/>
    </row>
    <row r="67" spans="2:14" ht="14.25">
      <c r="B67" s="5"/>
      <c r="C67" s="6"/>
      <c r="D67" s="6"/>
      <c r="E67" s="6"/>
      <c r="F67" s="6"/>
      <c r="G67" s="6"/>
      <c r="H67" s="6"/>
      <c r="I67" s="6"/>
      <c r="J67" s="6"/>
      <c r="K67" s="6"/>
      <c r="L67" s="6"/>
      <c r="M67" s="6"/>
      <c r="N67" s="7"/>
    </row>
    <row r="68" spans="2:14" ht="14.25">
      <c r="B68" s="5"/>
      <c r="C68" s="6"/>
      <c r="D68" s="6"/>
      <c r="E68" s="6"/>
      <c r="F68" s="6"/>
      <c r="G68" s="6"/>
      <c r="H68" s="6"/>
      <c r="I68" s="6"/>
      <c r="J68" s="6"/>
      <c r="K68" s="6"/>
      <c r="L68" s="6"/>
      <c r="M68" s="6"/>
      <c r="N68" s="7"/>
    </row>
    <row r="69" spans="2:14" ht="14.25">
      <c r="B69" s="5"/>
      <c r="C69" s="6"/>
      <c r="D69" s="6"/>
      <c r="E69" s="6"/>
      <c r="F69" s="6"/>
      <c r="G69" s="6"/>
      <c r="H69" s="6"/>
      <c r="I69" s="6"/>
      <c r="J69" s="6"/>
      <c r="K69" s="6"/>
      <c r="L69" s="6"/>
      <c r="M69" s="6"/>
      <c r="N69" s="7"/>
    </row>
    <row r="70" spans="2:14" ht="14.25">
      <c r="B70" s="14"/>
      <c r="C70" s="15"/>
      <c r="D70" s="15"/>
      <c r="E70" s="15"/>
      <c r="F70" s="15"/>
      <c r="G70" s="15"/>
      <c r="H70" s="15"/>
      <c r="I70" s="15"/>
      <c r="J70" s="15"/>
      <c r="K70" s="15"/>
      <c r="L70" s="15"/>
      <c r="M70" s="15"/>
      <c r="N70" s="17"/>
    </row>
    <row r="75" ht="14.25">
      <c r="B75" s="28" t="s">
        <v>19</v>
      </c>
    </row>
    <row r="76" spans="2:15" ht="18">
      <c r="B76" s="53" t="s">
        <v>37</v>
      </c>
      <c r="C76" s="54"/>
      <c r="D76" s="54"/>
      <c r="E76" s="54"/>
      <c r="F76" s="54"/>
      <c r="G76" s="54"/>
      <c r="H76" s="54"/>
      <c r="I76" s="54"/>
      <c r="J76" s="54"/>
      <c r="K76" s="54"/>
      <c r="L76" s="54"/>
      <c r="M76" s="54"/>
      <c r="N76" s="55"/>
      <c r="O76" s="29"/>
    </row>
    <row r="77" spans="2:14" ht="45.75" customHeight="1">
      <c r="B77" s="5"/>
      <c r="C77" s="6"/>
      <c r="D77" s="50" t="s">
        <v>38</v>
      </c>
      <c r="E77" s="51"/>
      <c r="F77" s="6"/>
      <c r="G77" s="51" t="s">
        <v>39</v>
      </c>
      <c r="H77" s="51"/>
      <c r="I77" s="51"/>
      <c r="J77" s="6"/>
      <c r="K77" s="50" t="s">
        <v>34</v>
      </c>
      <c r="L77" s="51"/>
      <c r="M77" s="6"/>
      <c r="N77" s="7"/>
    </row>
    <row r="78" spans="2:14" ht="14.25">
      <c r="B78" s="5"/>
      <c r="C78" s="6"/>
      <c r="D78" s="52" t="s">
        <v>9</v>
      </c>
      <c r="E78" s="52"/>
      <c r="F78" s="18"/>
      <c r="G78" s="52" t="s">
        <v>9</v>
      </c>
      <c r="H78" s="52"/>
      <c r="I78" s="19" t="s">
        <v>10</v>
      </c>
      <c r="J78" s="18"/>
      <c r="K78" s="19" t="s">
        <v>9</v>
      </c>
      <c r="L78" s="19" t="s">
        <v>10</v>
      </c>
      <c r="M78" s="6"/>
      <c r="N78" s="7"/>
    </row>
    <row r="79" spans="2:14" ht="14.25">
      <c r="B79" s="5"/>
      <c r="C79" s="6"/>
      <c r="D79" s="49">
        <f>N19</f>
        <v>0</v>
      </c>
      <c r="E79" s="49"/>
      <c r="F79" s="18"/>
      <c r="G79" s="49">
        <f>F40</f>
        <v>0</v>
      </c>
      <c r="H79" s="49"/>
      <c r="I79" s="20" t="e">
        <f>G79/D79</f>
        <v>#DIV/0!</v>
      </c>
      <c r="J79" s="18"/>
      <c r="K79" s="21">
        <f>D79-G79</f>
        <v>0</v>
      </c>
      <c r="L79" s="20" t="e">
        <f>K79/D79</f>
        <v>#DIV/0!</v>
      </c>
      <c r="M79" s="6"/>
      <c r="N79" s="7"/>
    </row>
    <row r="80" spans="2:14" ht="14.25">
      <c r="B80" s="5"/>
      <c r="C80" s="6"/>
      <c r="D80" s="6"/>
      <c r="E80" s="6"/>
      <c r="F80" s="6"/>
      <c r="G80" s="6"/>
      <c r="H80" s="6"/>
      <c r="I80" s="6"/>
      <c r="J80" s="6"/>
      <c r="K80" s="6"/>
      <c r="L80" s="6"/>
      <c r="M80" s="6"/>
      <c r="N80" s="7"/>
    </row>
    <row r="81" spans="2:14" ht="14.25">
      <c r="B81" s="5"/>
      <c r="C81" s="6"/>
      <c r="D81" s="6"/>
      <c r="E81" s="6"/>
      <c r="F81" s="6"/>
      <c r="G81" s="6"/>
      <c r="H81" s="6"/>
      <c r="I81" s="6"/>
      <c r="J81" s="6"/>
      <c r="K81" s="6"/>
      <c r="L81" s="6"/>
      <c r="M81" s="6"/>
      <c r="N81" s="7"/>
    </row>
    <row r="82" spans="2:14" ht="14.25">
      <c r="B82" s="5"/>
      <c r="C82" s="6"/>
      <c r="D82" s="6"/>
      <c r="E82" s="6"/>
      <c r="F82" s="6"/>
      <c r="G82" s="6"/>
      <c r="H82" s="6"/>
      <c r="I82" s="6"/>
      <c r="J82" s="6"/>
      <c r="K82" s="6"/>
      <c r="L82" s="6"/>
      <c r="M82" s="6"/>
      <c r="N82" s="7"/>
    </row>
    <row r="83" spans="2:17" ht="14.25">
      <c r="B83" s="5"/>
      <c r="C83" s="6"/>
      <c r="D83" s="6"/>
      <c r="E83" s="6"/>
      <c r="F83" s="6"/>
      <c r="G83" s="6"/>
      <c r="H83" s="6"/>
      <c r="I83" s="6"/>
      <c r="J83" s="6"/>
      <c r="K83" s="6"/>
      <c r="L83" s="6"/>
      <c r="M83" s="6"/>
      <c r="N83" s="7"/>
      <c r="P83" s="30" t="s">
        <v>12</v>
      </c>
      <c r="Q83" s="30">
        <f>N33</f>
        <v>0</v>
      </c>
    </row>
    <row r="84" spans="2:17" ht="14.25">
      <c r="B84" s="5"/>
      <c r="C84" s="6"/>
      <c r="D84" s="6"/>
      <c r="E84" s="6"/>
      <c r="F84" s="6"/>
      <c r="G84" s="6"/>
      <c r="H84" s="6"/>
      <c r="I84" s="6"/>
      <c r="J84" s="6"/>
      <c r="K84" s="6"/>
      <c r="L84" s="6"/>
      <c r="M84" s="6"/>
      <c r="N84" s="7"/>
      <c r="P84" s="30" t="s">
        <v>13</v>
      </c>
      <c r="Q84" s="30">
        <f>N35</f>
        <v>0</v>
      </c>
    </row>
    <row r="85" spans="2:17" ht="14.25">
      <c r="B85" s="5"/>
      <c r="C85" s="6"/>
      <c r="D85" s="6"/>
      <c r="E85" s="6"/>
      <c r="F85" s="6"/>
      <c r="G85" s="6"/>
      <c r="H85" s="6"/>
      <c r="I85" s="6"/>
      <c r="J85" s="6"/>
      <c r="K85" s="6"/>
      <c r="L85" s="6"/>
      <c r="M85" s="6"/>
      <c r="N85" s="7"/>
      <c r="P85" s="30" t="s">
        <v>41</v>
      </c>
      <c r="Q85" s="30">
        <f>N37</f>
        <v>0</v>
      </c>
    </row>
    <row r="86" spans="2:17" ht="14.25">
      <c r="B86" s="5"/>
      <c r="C86" s="6"/>
      <c r="D86" s="6"/>
      <c r="E86" s="6"/>
      <c r="F86" s="6"/>
      <c r="G86" s="6"/>
      <c r="H86" s="6"/>
      <c r="I86" s="6"/>
      <c r="J86" s="6"/>
      <c r="K86" s="6"/>
      <c r="L86" s="6"/>
      <c r="M86" s="6"/>
      <c r="N86" s="7"/>
      <c r="P86" s="30" t="s">
        <v>35</v>
      </c>
      <c r="Q86" s="30">
        <f>K79</f>
        <v>0</v>
      </c>
    </row>
    <row r="87" spans="2:14" ht="14.25">
      <c r="B87" s="5"/>
      <c r="C87" s="6"/>
      <c r="D87" s="6"/>
      <c r="E87" s="6"/>
      <c r="F87" s="6"/>
      <c r="G87" s="6"/>
      <c r="H87" s="6"/>
      <c r="I87" s="6"/>
      <c r="J87" s="6"/>
      <c r="K87" s="6"/>
      <c r="L87" s="6"/>
      <c r="M87" s="6"/>
      <c r="N87" s="7"/>
    </row>
    <row r="88" spans="2:14" ht="14.25">
      <c r="B88" s="5"/>
      <c r="C88" s="6"/>
      <c r="D88" s="6"/>
      <c r="E88" s="6"/>
      <c r="F88" s="6"/>
      <c r="G88" s="6"/>
      <c r="H88" s="6"/>
      <c r="I88" s="6"/>
      <c r="J88" s="6"/>
      <c r="K88" s="6"/>
      <c r="L88" s="6"/>
      <c r="M88" s="6"/>
      <c r="N88" s="7"/>
    </row>
    <row r="89" spans="2:14" ht="14.25">
      <c r="B89" s="5"/>
      <c r="C89" s="6"/>
      <c r="D89" s="6"/>
      <c r="E89" s="6"/>
      <c r="F89" s="6"/>
      <c r="G89" s="6"/>
      <c r="H89" s="6"/>
      <c r="I89" s="6"/>
      <c r="J89" s="6"/>
      <c r="K89" s="6"/>
      <c r="L89" s="6"/>
      <c r="M89" s="6"/>
      <c r="N89" s="7"/>
    </row>
    <row r="90" spans="2:14" ht="14.25">
      <c r="B90" s="5"/>
      <c r="C90" s="6"/>
      <c r="D90" s="6"/>
      <c r="E90" s="6"/>
      <c r="F90" s="6"/>
      <c r="G90" s="6"/>
      <c r="H90" s="6"/>
      <c r="I90" s="6"/>
      <c r="J90" s="6"/>
      <c r="K90" s="6"/>
      <c r="L90" s="6"/>
      <c r="M90" s="6"/>
      <c r="N90" s="7"/>
    </row>
    <row r="91" spans="2:14" ht="14.25">
      <c r="B91" s="5"/>
      <c r="C91" s="6"/>
      <c r="D91" s="6"/>
      <c r="E91" s="6"/>
      <c r="F91" s="6"/>
      <c r="G91" s="6"/>
      <c r="H91" s="6"/>
      <c r="I91" s="6"/>
      <c r="J91" s="6"/>
      <c r="K91" s="6"/>
      <c r="L91" s="6"/>
      <c r="M91" s="6"/>
      <c r="N91" s="7"/>
    </row>
    <row r="92" spans="2:14" ht="14.25">
      <c r="B92" s="5"/>
      <c r="C92" s="6"/>
      <c r="D92" s="6"/>
      <c r="E92" s="6"/>
      <c r="F92" s="6"/>
      <c r="G92" s="6"/>
      <c r="H92" s="6"/>
      <c r="I92" s="6"/>
      <c r="J92" s="6"/>
      <c r="K92" s="6"/>
      <c r="L92" s="6"/>
      <c r="M92" s="6"/>
      <c r="N92" s="7"/>
    </row>
    <row r="93" spans="2:14" ht="14.25">
      <c r="B93" s="5"/>
      <c r="C93" s="6"/>
      <c r="D93" s="6"/>
      <c r="E93" s="6"/>
      <c r="F93" s="6"/>
      <c r="G93" s="6"/>
      <c r="H93" s="6"/>
      <c r="I93" s="6"/>
      <c r="J93" s="6"/>
      <c r="K93" s="6"/>
      <c r="L93" s="6"/>
      <c r="M93" s="6"/>
      <c r="N93" s="7"/>
    </row>
    <row r="94" spans="2:14" ht="14.25">
      <c r="B94" s="5"/>
      <c r="C94" s="6"/>
      <c r="D94" s="6"/>
      <c r="E94" s="6"/>
      <c r="F94" s="6"/>
      <c r="G94" s="6"/>
      <c r="H94" s="6"/>
      <c r="I94" s="6"/>
      <c r="J94" s="6"/>
      <c r="K94" s="6"/>
      <c r="L94" s="6"/>
      <c r="M94" s="6"/>
      <c r="N94" s="7"/>
    </row>
    <row r="95" spans="2:14" ht="14.25">
      <c r="B95" s="5"/>
      <c r="C95" s="6"/>
      <c r="D95" s="6"/>
      <c r="E95" s="6"/>
      <c r="F95" s="6"/>
      <c r="G95" s="6"/>
      <c r="H95" s="6"/>
      <c r="I95" s="6"/>
      <c r="J95" s="6"/>
      <c r="K95" s="6"/>
      <c r="L95" s="6"/>
      <c r="M95" s="6"/>
      <c r="N95" s="7"/>
    </row>
    <row r="96" spans="2:14" ht="14.25">
      <c r="B96" s="5"/>
      <c r="C96" s="6"/>
      <c r="D96" s="6"/>
      <c r="E96" s="6"/>
      <c r="F96" s="6"/>
      <c r="G96" s="6"/>
      <c r="H96" s="6"/>
      <c r="I96" s="6"/>
      <c r="J96" s="6"/>
      <c r="K96" s="6"/>
      <c r="L96" s="6"/>
      <c r="M96" s="6"/>
      <c r="N96" s="7"/>
    </row>
    <row r="97" spans="2:14" ht="14.25">
      <c r="B97" s="5"/>
      <c r="C97" s="6"/>
      <c r="D97" s="6"/>
      <c r="E97" s="6"/>
      <c r="F97" s="6"/>
      <c r="G97" s="6"/>
      <c r="H97" s="6"/>
      <c r="I97" s="6"/>
      <c r="J97" s="6"/>
      <c r="K97" s="6"/>
      <c r="L97" s="6"/>
      <c r="M97" s="6"/>
      <c r="N97" s="7"/>
    </row>
    <row r="98" spans="2:14" ht="14.25">
      <c r="B98" s="5"/>
      <c r="C98" s="6"/>
      <c r="D98" s="6"/>
      <c r="E98" s="6"/>
      <c r="F98" s="6"/>
      <c r="G98" s="6"/>
      <c r="H98" s="6"/>
      <c r="I98" s="6"/>
      <c r="J98" s="6"/>
      <c r="K98" s="6"/>
      <c r="L98" s="6"/>
      <c r="M98" s="6"/>
      <c r="N98" s="7"/>
    </row>
    <row r="99" spans="2:14" ht="14.25">
      <c r="B99" s="5"/>
      <c r="C99" s="6"/>
      <c r="D99" s="6"/>
      <c r="E99" s="6"/>
      <c r="F99" s="6"/>
      <c r="G99" s="6"/>
      <c r="H99" s="6"/>
      <c r="I99" s="6"/>
      <c r="J99" s="6"/>
      <c r="K99" s="6"/>
      <c r="L99" s="6"/>
      <c r="M99" s="6"/>
      <c r="N99" s="7"/>
    </row>
    <row r="100" spans="2:14" ht="14.25">
      <c r="B100" s="14"/>
      <c r="C100" s="15"/>
      <c r="D100" s="15"/>
      <c r="E100" s="15"/>
      <c r="F100" s="15"/>
      <c r="G100" s="15"/>
      <c r="H100" s="15"/>
      <c r="I100" s="15"/>
      <c r="J100" s="15"/>
      <c r="K100" s="15"/>
      <c r="L100" s="15"/>
      <c r="M100" s="15"/>
      <c r="N100" s="17"/>
    </row>
  </sheetData>
  <sheetProtection password="DD06" sheet="1" objects="1" scenarios="1" selectLockedCells="1"/>
  <mergeCells count="23">
    <mergeCell ref="C7:N7"/>
    <mergeCell ref="G40:G41"/>
    <mergeCell ref="H40:N41"/>
    <mergeCell ref="G47:H47"/>
    <mergeCell ref="B25:L25"/>
    <mergeCell ref="L11:M11"/>
    <mergeCell ref="K45:L45"/>
    <mergeCell ref="D45:E45"/>
    <mergeCell ref="G27:N28"/>
    <mergeCell ref="D47:E47"/>
    <mergeCell ref="G45:I45"/>
    <mergeCell ref="D46:E46"/>
    <mergeCell ref="B44:N44"/>
    <mergeCell ref="D4:K6"/>
    <mergeCell ref="D79:E79"/>
    <mergeCell ref="G79:H79"/>
    <mergeCell ref="D77:E77"/>
    <mergeCell ref="G77:I77"/>
    <mergeCell ref="K77:L77"/>
    <mergeCell ref="D78:E78"/>
    <mergeCell ref="G78:H78"/>
    <mergeCell ref="B76:N76"/>
    <mergeCell ref="G46:H46"/>
  </mergeCells>
  <conditionalFormatting sqref="G27">
    <cfRule type="expression" priority="27" dxfId="15">
      <formula>$N$19+$N$21+$N$23&gt;$N$13</formula>
    </cfRule>
  </conditionalFormatting>
  <conditionalFormatting sqref="B25">
    <cfRule type="expression" priority="26" dxfId="16">
      <formula>$N$23+$N$21+$N$19&gt;$N$13</formula>
    </cfRule>
  </conditionalFormatting>
  <conditionalFormatting sqref="G42">
    <cfRule type="expression" priority="21" dxfId="17">
      <formula>$N$37+$N$35+$N$33=0</formula>
    </cfRule>
    <cfRule type="expression" priority="22" dxfId="18">
      <formula>$N$37+$N$35+$N$33=$N$19</formula>
    </cfRule>
  </conditionalFormatting>
  <conditionalFormatting sqref="B39">
    <cfRule type="expression" priority="20" dxfId="16">
      <formula>$N$37+$N$35+$N$33&gt;$N$19</formula>
    </cfRule>
  </conditionalFormatting>
  <conditionalFormatting sqref="F27">
    <cfRule type="expression" priority="19" dxfId="19">
      <formula>"&gt;0"</formula>
    </cfRule>
  </conditionalFormatting>
  <conditionalFormatting sqref="L47 I47 L79 I79">
    <cfRule type="cellIs" priority="16" dxfId="20" operator="greaterThan">
      <formula>-0.00001</formula>
    </cfRule>
  </conditionalFormatting>
  <conditionalFormatting sqref="K47 K79">
    <cfRule type="cellIs" priority="15" dxfId="21" operator="lessThan">
      <formula>0</formula>
    </cfRule>
  </conditionalFormatting>
  <conditionalFormatting sqref="I47 I79">
    <cfRule type="cellIs" priority="14" dxfId="21" operator="greaterThan">
      <formula>1</formula>
    </cfRule>
  </conditionalFormatting>
  <conditionalFormatting sqref="B26">
    <cfRule type="expression" priority="11" dxfId="22">
      <formula>$F$27&gt;$F$28</formula>
    </cfRule>
  </conditionalFormatting>
  <conditionalFormatting sqref="G27:N28">
    <cfRule type="expression" priority="1" dxfId="23">
      <formula>$F$27=0</formula>
    </cfRule>
    <cfRule type="expression" priority="10" dxfId="24">
      <formula>$F$27&lt;$F$28</formula>
    </cfRule>
  </conditionalFormatting>
  <conditionalFormatting sqref="G40:N41">
    <cfRule type="expression" priority="2" dxfId="17">
      <formula>$F$40=0</formula>
    </cfRule>
    <cfRule type="expression" priority="3" dxfId="24">
      <formula>$F$41&gt;$F$40</formula>
    </cfRule>
    <cfRule type="expression" priority="4" dxfId="25">
      <formula>$F$40&gt;$F$41</formula>
    </cfRule>
  </conditionalFormatting>
  <dataValidations count="2">
    <dataValidation type="list" allowBlank="1" showInputMessage="1" showErrorMessage="1" sqref="T27">
      <formula1>$Q$10:$Q$13</formula1>
    </dataValidation>
    <dataValidation type="whole" allowBlank="1" showInputMessage="1" showErrorMessage="1" error="Enter a valid year" sqref="N11">
      <formula1>2010</formula1>
      <formula2>2020</formula2>
    </dataValidation>
  </dataValidations>
  <printOptions/>
  <pageMargins left="0.7" right="0.7" top="0.75" bottom="0.75" header="0.3" footer="0.3"/>
  <pageSetup horizontalDpi="600" verticalDpi="600" orientation="landscape" scale="95" r:id="rId2"/>
  <rowBreaks count="2" manualBreakCount="2">
    <brk id="42" min="1" max="13" man="1"/>
    <brk id="74" min="1" max="13" man="1"/>
  </rowBreaks>
  <drawing r:id="rId1"/>
</worksheet>
</file>

<file path=xl/worksheets/sheet3.xml><?xml version="1.0" encoding="utf-8"?>
<worksheet xmlns="http://schemas.openxmlformats.org/spreadsheetml/2006/main" xmlns:r="http://schemas.openxmlformats.org/officeDocument/2006/relationships">
  <dimension ref="B34:G74"/>
  <sheetViews>
    <sheetView showGridLines="0" zoomScalePageLayoutView="0" workbookViewId="0" topLeftCell="A1">
      <selection activeCell="P31" sqref="P31"/>
    </sheetView>
  </sheetViews>
  <sheetFormatPr defaultColWidth="9.140625" defaultRowHeight="15"/>
  <sheetData>
    <row r="34" ht="14.25">
      <c r="G34" s="1"/>
    </row>
    <row r="74" ht="14.25">
      <c r="B74" s="1" t="s">
        <v>36</v>
      </c>
    </row>
  </sheetData>
  <sheetProtection/>
  <printOptions/>
  <pageMargins left="0.7" right="0.7" top="0.75" bottom="0.75" header="0.3" footer="0.3"/>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A1"/>
  <sheetViews>
    <sheetView showGridLines="0" zoomScaleSheetLayoutView="100" zoomScalePageLayoutView="0" workbookViewId="0" topLeftCell="A1">
      <selection activeCell="P31" sqref="P31"/>
    </sheetView>
  </sheetViews>
  <sheetFormatPr defaultColWidth="9.140625" defaultRowHeight="15"/>
  <sheetData/>
  <sheetProtection/>
  <printOptions/>
  <pageMargins left="0.7" right="0.7"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mhaskins</dc:creator>
  <cp:keywords/>
  <dc:description/>
  <cp:lastModifiedBy>Alexander Jimenez</cp:lastModifiedBy>
  <cp:lastPrinted>2011-05-18T18:40:26Z</cp:lastPrinted>
  <dcterms:created xsi:type="dcterms:W3CDTF">2011-05-17T20:20:06Z</dcterms:created>
  <dcterms:modified xsi:type="dcterms:W3CDTF">2019-06-13T15:08:32Z</dcterms:modified>
  <cp:category/>
  <cp:version/>
  <cp:contentType/>
  <cp:contentStatus/>
</cp:coreProperties>
</file>